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1_ LG" sheetId="1" r:id="rId1"/>
    <sheet name="2_ LG" sheetId="2" r:id="rId2"/>
    <sheet name="(3_ LG)" sheetId="3" r:id="rId3"/>
    <sheet name=")2_LP)" sheetId="4" r:id="rId4"/>
    <sheet name="1_ LP" sheetId="5" r:id="rId5"/>
    <sheet name="Senioren" sheetId="6" r:id="rId6"/>
    <sheet name="Tabelle1" sheetId="7" r:id="rId7"/>
  </sheets>
  <definedNames>
    <definedName name="_xlnm.Print_Area" localSheetId="2">'(3_ LG)'!$A$1:$T$39</definedName>
    <definedName name="_xlnm.Print_Area" localSheetId="1">'2_ LG'!$A$1:$R$35</definedName>
  </definedNames>
  <calcPr fullCalcOnLoad="1"/>
</workbook>
</file>

<file path=xl/sharedStrings.xml><?xml version="1.0" encoding="utf-8"?>
<sst xmlns="http://schemas.openxmlformats.org/spreadsheetml/2006/main" count="431" uniqueCount="95">
  <si>
    <t>Nr</t>
  </si>
  <si>
    <t>Datum</t>
  </si>
  <si>
    <t>Heimmannschaft</t>
  </si>
  <si>
    <t>Gastmannschaft</t>
  </si>
  <si>
    <t xml:space="preserve">          Ringe</t>
  </si>
  <si>
    <t xml:space="preserve">   Punkte</t>
  </si>
  <si>
    <t>1.</t>
  </si>
  <si>
    <t>:</t>
  </si>
  <si>
    <t>2.</t>
  </si>
  <si>
    <t>-</t>
  </si>
  <si>
    <t>Ebern 1</t>
  </si>
  <si>
    <t>3.</t>
  </si>
  <si>
    <t>4.</t>
  </si>
  <si>
    <t>5.</t>
  </si>
  <si>
    <t>6.</t>
  </si>
  <si>
    <t>Junkersdorf 1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</si>
  <si>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</si>
  <si>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</si>
  <si>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</si>
  <si>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</si>
  <si>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</si>
  <si>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</si>
  <si>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</si>
  <si>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</si>
  <si>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   Ringe</t>
  </si>
  <si>
    <t>Punkte</t>
  </si>
  <si>
    <t>Ebern 3</t>
  </si>
  <si>
    <t>Ebern 2</t>
  </si>
  <si>
    <r>
      <t>Stephen Elflein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>(09531/940750)</t>
    </r>
  </si>
  <si>
    <t>Zeil 1</t>
  </si>
  <si>
    <t>Oberschleichach 2</t>
  </si>
  <si>
    <t>Oberlauringen 1</t>
  </si>
  <si>
    <t>Eckartshausen 1</t>
  </si>
  <si>
    <t>Bergrheinfeld 2</t>
  </si>
  <si>
    <t>Oberschleichach 1</t>
  </si>
  <si>
    <t>BSG SW2</t>
  </si>
  <si>
    <t>Sennfeld 2</t>
  </si>
  <si>
    <t>Niklas Damm</t>
  </si>
  <si>
    <t>Königsberg 1</t>
  </si>
  <si>
    <t>Sand 2</t>
  </si>
  <si>
    <t>Ebelsbach 1</t>
  </si>
  <si>
    <t>Eckartshausen 2</t>
  </si>
  <si>
    <t>Eichelsdorf 1</t>
  </si>
  <si>
    <t>Tim Barthelmann</t>
  </si>
  <si>
    <t xml:space="preserve">   Rundenwettkämpfe 2015/16</t>
  </si>
  <si>
    <t>SG Ebern 2</t>
  </si>
  <si>
    <t>Carsten Präger</t>
  </si>
  <si>
    <t xml:space="preserve">   Rundenwettkämpfe 2016/17</t>
  </si>
  <si>
    <t>Serrfeld 1</t>
  </si>
  <si>
    <t xml:space="preserve"> </t>
  </si>
  <si>
    <t>Geldersheim 1</t>
  </si>
  <si>
    <t>Gochsheim 1</t>
  </si>
  <si>
    <t>Nico Bögendorfer</t>
  </si>
  <si>
    <t xml:space="preserve">Joseph Borschert </t>
  </si>
  <si>
    <r>
      <t>Markus Mantel</t>
    </r>
    <r>
      <rPr>
        <sz val="9"/>
        <rFont val="Arial"/>
        <family val="2"/>
      </rPr>
      <t xml:space="preserve"> </t>
    </r>
  </si>
  <si>
    <t xml:space="preserve">Heike Iffland </t>
  </si>
  <si>
    <t xml:space="preserve">Sebastian Drößmar </t>
  </si>
  <si>
    <t xml:space="preserve">Alexander Braunreuther </t>
  </si>
  <si>
    <r>
      <t>Helmut Stubenrauch</t>
    </r>
    <r>
      <rPr>
        <sz val="9"/>
        <rFont val="Arial"/>
        <family val="2"/>
      </rPr>
      <t xml:space="preserve"> </t>
    </r>
  </si>
  <si>
    <t xml:space="preserve">Markus Stretz </t>
  </si>
  <si>
    <t xml:space="preserve">Andrea Reß </t>
  </si>
  <si>
    <t xml:space="preserve">Lukas Reß </t>
  </si>
  <si>
    <t xml:space="preserve">Tobias Hau </t>
  </si>
  <si>
    <t xml:space="preserve">Patrick Stretz </t>
  </si>
  <si>
    <t xml:space="preserve">Helmut Kawan </t>
  </si>
  <si>
    <t xml:space="preserve">Jürgen Klopf </t>
  </si>
  <si>
    <t xml:space="preserve">Lukas Schorr </t>
  </si>
  <si>
    <r>
      <t>Stephan Eckstein</t>
    </r>
    <r>
      <rPr>
        <sz val="9"/>
        <rFont val="Arial"/>
        <family val="2"/>
      </rPr>
      <t xml:space="preserve"> </t>
    </r>
  </si>
  <si>
    <r>
      <t>Heidi Borschert</t>
    </r>
    <r>
      <rPr>
        <sz val="9"/>
        <rFont val="Arial"/>
        <family val="2"/>
      </rPr>
      <t xml:space="preserve"> </t>
    </r>
  </si>
  <si>
    <t xml:space="preserve">Rudolf Dominka </t>
  </si>
  <si>
    <t>Sennfeld 1</t>
  </si>
  <si>
    <t>Gochsheim 2</t>
  </si>
  <si>
    <t xml:space="preserve">Schwanfeld 1 </t>
  </si>
  <si>
    <t>Untersteinbach 1</t>
  </si>
  <si>
    <t>Ditterswind 2</t>
  </si>
  <si>
    <t>Sand 3</t>
  </si>
  <si>
    <t>Kirchaich 1</t>
  </si>
  <si>
    <t>Eckhardhausen 3</t>
  </si>
  <si>
    <t>Patrick Stretz</t>
  </si>
  <si>
    <t>Lukas Reß</t>
  </si>
  <si>
    <t>Kitzingen 1</t>
  </si>
  <si>
    <t>Marktsteft 1</t>
  </si>
  <si>
    <t>Goßmannsdorf 1</t>
  </si>
  <si>
    <t>Frei</t>
  </si>
  <si>
    <t>Eltingshausen 1</t>
  </si>
  <si>
    <t>Helmut Stubenrauch</t>
  </si>
  <si>
    <t>Jürgen Klopf</t>
  </si>
  <si>
    <t>Sebastian Drößmar</t>
  </si>
  <si>
    <t>Helmut Kawan</t>
  </si>
  <si>
    <t>Ebern</t>
  </si>
  <si>
    <t>Bergrheinfeld 5</t>
  </si>
  <si>
    <t>Poppenhausen 4</t>
  </si>
  <si>
    <t>BSG SW 3</t>
  </si>
  <si>
    <t>Knetzgau 1</t>
  </si>
  <si>
    <t xml:space="preserve">   Rundenwettkämpfe 2017/18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</si>
</sst>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</numFmts>
  <fonts count="35">
    <font>
      <sz val="10"/>
      <name val="Arial"/>
      <family val="2"/>
    </font>
    <font>
      <sz val="3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8"/>
      <name val="Garamond"/>
      <family val="1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Garamond"/>
      <family val="0"/>
    </font>
    <font>
      <b/>
      <u val="single"/>
      <sz val="8"/>
      <name val="Arial"/>
      <family val="2"/>
    </font>
    <font>
      <b/>
      <u val="single"/>
      <sz val="7.8"/>
      <name val="Arial"/>
      <family val="2"/>
    </font>
    <font>
      <u val="single"/>
      <sz val="7.8"/>
      <name val="Arial"/>
      <family val="2"/>
    </font>
    <font>
      <b/>
      <u val="single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textRotation="90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5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textRotation="9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11" fillId="0" borderId="0" xfId="0" applyFont="1" applyAlignment="1">
      <alignment horizontal="center" textRotation="90"/>
    </xf>
    <xf numFmtId="0" fontId="12" fillId="0" borderId="0" xfId="0" applyFont="1" applyAlignment="1">
      <alignment horizontal="center"/>
    </xf>
    <xf numFmtId="165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31" fillId="0" borderId="0" xfId="0" applyFont="1" applyAlignment="1">
      <alignment horizontal="center" textRotation="90"/>
    </xf>
    <xf numFmtId="0" fontId="32" fillId="0" borderId="0" xfId="0" applyFont="1" applyAlignment="1">
      <alignment horizontal="center" textRotation="90"/>
    </xf>
    <xf numFmtId="0" fontId="33" fillId="0" borderId="0" xfId="0" applyFont="1" applyAlignment="1">
      <alignment horizontal="center" textRotation="9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 textRotation="90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textRotation="90"/>
    </xf>
    <xf numFmtId="0" fontId="34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1</xdr:row>
      <xdr:rowOff>123825</xdr:rowOff>
    </xdr:from>
    <xdr:to>
      <xdr:col>10</xdr:col>
      <xdr:colOff>57150</xdr:colOff>
      <xdr:row>1</xdr:row>
      <xdr:rowOff>1771650</xdr:rowOff>
    </xdr:to>
    <xdr:grpSp>
      <xdr:nvGrpSpPr>
        <xdr:cNvPr id="1" name="Group 1"/>
        <xdr:cNvGrpSpPr>
          <a:grpSpLocks/>
        </xdr:cNvGrpSpPr>
      </xdr:nvGrpSpPr>
      <xdr:grpSpPr>
        <a:xfrm>
          <a:off x="3162300" y="619125"/>
          <a:ext cx="1590675" cy="1647825"/>
          <a:chOff x="5278" y="988"/>
          <a:chExt cx="2602" cy="258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278" y="988"/>
            <a:ext cx="2602" cy="258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5278" y="988"/>
            <a:ext cx="1932" cy="19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Rundenwettkampfleiter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Herbert Hobner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Bahnhofstraße 6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96469 Gochsheim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Tel. 09721/61228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Fax. 09721/630396
</a:t>
            </a:r>
          </a:p>
        </xdr:txBody>
      </xdr:sp>
    </xdr:grpSp>
    <xdr:clientData/>
  </xdr:twoCellAnchor>
  <xdr:twoCellAnchor>
    <xdr:from>
      <xdr:col>0</xdr:col>
      <xdr:colOff>85725</xdr:colOff>
      <xdr:row>1</xdr:row>
      <xdr:rowOff>161925</xdr:rowOff>
    </xdr:from>
    <xdr:to>
      <xdr:col>4</xdr:col>
      <xdr:colOff>323850</xdr:colOff>
      <xdr:row>1</xdr:row>
      <xdr:rowOff>1057275</xdr:rowOff>
    </xdr:to>
    <xdr:sp>
      <xdr:nvSpPr>
        <xdr:cNvPr id="4" name="Rectangle 4"/>
        <xdr:cNvSpPr>
          <a:spLocks/>
        </xdr:cNvSpPr>
      </xdr:nvSpPr>
      <xdr:spPr>
        <a:xfrm>
          <a:off x="85725" y="657225"/>
          <a:ext cx="2409825" cy="895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</xdr:row>
      <xdr:rowOff>190500</xdr:rowOff>
    </xdr:from>
    <xdr:ext cx="2124075" cy="1047750"/>
    <xdr:sp fLocksText="0">
      <xdr:nvSpPr>
        <xdr:cNvPr id="5" name="Text 5"/>
        <xdr:cNvSpPr txBox="1">
          <a:spLocks noChangeArrowheads="1"/>
        </xdr:cNvSpPr>
      </xdr:nvSpPr>
      <xdr:spPr>
        <a:xfrm>
          <a:off x="361950" y="685800"/>
          <a:ext cx="21240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46080" rIns="20160" bIns="4608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1. Mannschaft Luftgewehr
</a:t>
          </a:r>
          <a:r>
            <a:rPr lang="en-US" cap="none" sz="14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Klasse: LG     Gauliga
</a:t>
          </a:r>
          <a:r>
            <a:rPr lang="en-US" cap="none" sz="14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Wettkampfbeginn: 20:00 Uhr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4</xdr:col>
      <xdr:colOff>323850</xdr:colOff>
      <xdr:row>1</xdr:row>
      <xdr:rowOff>1038225</xdr:rowOff>
    </xdr:to>
    <xdr:sp>
      <xdr:nvSpPr>
        <xdr:cNvPr id="1" name="Rectangle 1"/>
        <xdr:cNvSpPr>
          <a:spLocks/>
        </xdr:cNvSpPr>
      </xdr:nvSpPr>
      <xdr:spPr>
        <a:xfrm>
          <a:off x="85725" y="590550"/>
          <a:ext cx="2533650" cy="933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</xdr:row>
      <xdr:rowOff>123825</xdr:rowOff>
    </xdr:from>
    <xdr:to>
      <xdr:col>4</xdr:col>
      <xdr:colOff>352425</xdr:colOff>
      <xdr:row>1</xdr:row>
      <xdr:rowOff>1009650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14300" y="619125"/>
          <a:ext cx="25336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46080" rIns="20160" bIns="4608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2. Mannschaft Luftgewehr
Klasse: LG    B Nord
Wettkampfbeginn: 20:00 Uhr
</a:t>
          </a:r>
        </a:p>
      </xdr:txBody>
    </xdr:sp>
    <xdr:clientData/>
  </xdr:twoCellAnchor>
  <xdr:twoCellAnchor>
    <xdr:from>
      <xdr:col>4</xdr:col>
      <xdr:colOff>742950</xdr:colOff>
      <xdr:row>1</xdr:row>
      <xdr:rowOff>95250</xdr:rowOff>
    </xdr:from>
    <xdr:to>
      <xdr:col>11</xdr:col>
      <xdr:colOff>114300</xdr:colOff>
      <xdr:row>1</xdr:row>
      <xdr:rowOff>1743075</xdr:rowOff>
    </xdr:to>
    <xdr:grpSp>
      <xdr:nvGrpSpPr>
        <xdr:cNvPr id="3" name="Group 1"/>
        <xdr:cNvGrpSpPr>
          <a:grpSpLocks/>
        </xdr:cNvGrpSpPr>
      </xdr:nvGrpSpPr>
      <xdr:grpSpPr>
        <a:xfrm>
          <a:off x="3038475" y="590550"/>
          <a:ext cx="2105025" cy="1647825"/>
          <a:chOff x="4754" y="937"/>
          <a:chExt cx="2748" cy="2580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4754" y="937"/>
            <a:ext cx="2748" cy="258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3"/>
          <xdr:cNvSpPr txBox="1">
            <a:spLocks noChangeArrowheads="1"/>
          </xdr:cNvSpPr>
        </xdr:nvSpPr>
        <xdr:spPr>
          <a:xfrm>
            <a:off x="4754" y="937"/>
            <a:ext cx="1542" cy="19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Rundenwettkampfleiter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Herbert Hobner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Bahnhofstraße 6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96469 Gochsheim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Tel. 09721/61228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Fax. 09721/630396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4</xdr:col>
      <xdr:colOff>323850</xdr:colOff>
      <xdr:row>1</xdr:row>
      <xdr:rowOff>1038225</xdr:rowOff>
    </xdr:to>
    <xdr:sp>
      <xdr:nvSpPr>
        <xdr:cNvPr id="1" name="Rectangle 1"/>
        <xdr:cNvSpPr>
          <a:spLocks/>
        </xdr:cNvSpPr>
      </xdr:nvSpPr>
      <xdr:spPr>
        <a:xfrm>
          <a:off x="85725" y="590550"/>
          <a:ext cx="2466975" cy="933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142875</xdr:rowOff>
    </xdr:from>
    <xdr:to>
      <xdr:col>4</xdr:col>
      <xdr:colOff>323850</xdr:colOff>
      <xdr:row>1</xdr:row>
      <xdr:rowOff>1019175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85725" y="638175"/>
          <a:ext cx="24669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46080" rIns="20160" bIns="4608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3. Mannschaft Luftgewehr
Klasse: LG     A Nord
Wettkampfbeginn: 20:00 Uhr
</a:t>
          </a:r>
        </a:p>
      </xdr:txBody>
    </xdr:sp>
    <xdr:clientData/>
  </xdr:twoCellAnchor>
  <xdr:twoCellAnchor>
    <xdr:from>
      <xdr:col>4</xdr:col>
      <xdr:colOff>809625</xdr:colOff>
      <xdr:row>1</xdr:row>
      <xdr:rowOff>76200</xdr:rowOff>
    </xdr:from>
    <xdr:to>
      <xdr:col>11</xdr:col>
      <xdr:colOff>95250</xdr:colOff>
      <xdr:row>1</xdr:row>
      <xdr:rowOff>1724025</xdr:rowOff>
    </xdr:to>
    <xdr:grpSp>
      <xdr:nvGrpSpPr>
        <xdr:cNvPr id="3" name="Group 1"/>
        <xdr:cNvGrpSpPr>
          <a:grpSpLocks/>
        </xdr:cNvGrpSpPr>
      </xdr:nvGrpSpPr>
      <xdr:grpSpPr>
        <a:xfrm>
          <a:off x="3038475" y="571500"/>
          <a:ext cx="1657350" cy="1647825"/>
          <a:chOff x="4865" y="907"/>
          <a:chExt cx="2602" cy="2580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4865" y="907"/>
            <a:ext cx="2602" cy="258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3"/>
          <xdr:cNvSpPr txBox="1">
            <a:spLocks noChangeArrowheads="1"/>
          </xdr:cNvSpPr>
        </xdr:nvSpPr>
        <xdr:spPr>
          <a:xfrm>
            <a:off x="4865" y="907"/>
            <a:ext cx="1854" cy="19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Rundenwettkampfleiter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Herbert Hobner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Bahnhofstraße 6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96469 Gochsheim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Tel. 09721/61228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Fax. 09721/630396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4</xdr:col>
      <xdr:colOff>476250</xdr:colOff>
      <xdr:row>2</xdr:row>
      <xdr:rowOff>1095375</xdr:rowOff>
    </xdr:to>
    <xdr:grpSp>
      <xdr:nvGrpSpPr>
        <xdr:cNvPr id="1" name="Group 1"/>
        <xdr:cNvGrpSpPr>
          <a:grpSpLocks/>
        </xdr:cNvGrpSpPr>
      </xdr:nvGrpSpPr>
      <xdr:grpSpPr>
        <a:xfrm>
          <a:off x="238125" y="847725"/>
          <a:ext cx="2400300" cy="1095375"/>
          <a:chOff x="395" y="1327"/>
          <a:chExt cx="3997" cy="129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95" y="1327"/>
            <a:ext cx="3997" cy="127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95" y="1383"/>
            <a:ext cx="3537" cy="1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>
            <a:spAutoFit/>
          </a:bodyPr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2. Mannschaft Luftpistole
</a:t>
            </a:r>
            <a:r>
              <a:rPr lang="en-US" cap="none" sz="14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Klasse: LP     A-Klasse
</a:t>
            </a:r>
            <a:r>
              <a:rPr lang="en-US" cap="none" sz="14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Wettkampfbeginn: 20.00 Uhr
</a:t>
            </a:r>
          </a:p>
        </xdr:txBody>
      </xdr:sp>
    </xdr:grpSp>
    <xdr:clientData/>
  </xdr:twoCellAnchor>
  <xdr:twoCellAnchor>
    <xdr:from>
      <xdr:col>4</xdr:col>
      <xdr:colOff>781050</xdr:colOff>
      <xdr:row>1</xdr:row>
      <xdr:rowOff>104775</xdr:rowOff>
    </xdr:from>
    <xdr:to>
      <xdr:col>8</xdr:col>
      <xdr:colOff>171450</xdr:colOff>
      <xdr:row>2</xdr:row>
      <xdr:rowOff>1400175</xdr:rowOff>
    </xdr:to>
    <xdr:grpSp>
      <xdr:nvGrpSpPr>
        <xdr:cNvPr id="4" name="Group 1"/>
        <xdr:cNvGrpSpPr>
          <a:grpSpLocks/>
        </xdr:cNvGrpSpPr>
      </xdr:nvGrpSpPr>
      <xdr:grpSpPr>
        <a:xfrm>
          <a:off x="2943225" y="600075"/>
          <a:ext cx="1743075" cy="1647825"/>
          <a:chOff x="4754" y="937"/>
          <a:chExt cx="2748" cy="2580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>
            <a:off x="4754" y="937"/>
            <a:ext cx="2748" cy="258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3"/>
          <xdr:cNvSpPr txBox="1">
            <a:spLocks noChangeArrowheads="1"/>
          </xdr:cNvSpPr>
        </xdr:nvSpPr>
        <xdr:spPr>
          <a:xfrm>
            <a:off x="4754" y="937"/>
            <a:ext cx="1862" cy="19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Rundenwettkampfleiter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Herbert Hobner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Bahnhofstraße 6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96469 Gochsheim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Tel. 09721/61228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Fax. 09721/630396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333375</xdr:rowOff>
    </xdr:from>
    <xdr:to>
      <xdr:col>4</xdr:col>
      <xdr:colOff>476250</xdr:colOff>
      <xdr:row>2</xdr:row>
      <xdr:rowOff>1076325</xdr:rowOff>
    </xdr:to>
    <xdr:grpSp>
      <xdr:nvGrpSpPr>
        <xdr:cNvPr id="1" name="Group 1"/>
        <xdr:cNvGrpSpPr>
          <a:grpSpLocks/>
        </xdr:cNvGrpSpPr>
      </xdr:nvGrpSpPr>
      <xdr:grpSpPr>
        <a:xfrm>
          <a:off x="238125" y="828675"/>
          <a:ext cx="2409825" cy="1095375"/>
          <a:chOff x="395" y="1327"/>
          <a:chExt cx="3997" cy="169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95" y="1327"/>
            <a:ext cx="3997" cy="127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95" y="1387"/>
            <a:ext cx="3886" cy="16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>
            <a:spAutoFit/>
          </a:bodyPr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1. Mannschaft Luftpistole
</a:t>
            </a:r>
            <a:r>
              <a:rPr lang="en-US" cap="none" sz="14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Klasse: LP     Bezirksgruppe Ost
</a:t>
            </a:r>
            <a:r>
              <a:rPr lang="en-US" cap="none" sz="14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Wettkampfbeginn: 20.00 Uhr
</a:t>
            </a:r>
          </a:p>
        </xdr:txBody>
      </xdr:sp>
    </xdr:grpSp>
    <xdr:clientData/>
  </xdr:twoCellAnchor>
  <xdr:twoCellAnchor>
    <xdr:from>
      <xdr:col>4</xdr:col>
      <xdr:colOff>923925</xdr:colOff>
      <xdr:row>1</xdr:row>
      <xdr:rowOff>85725</xdr:rowOff>
    </xdr:from>
    <xdr:to>
      <xdr:col>8</xdr:col>
      <xdr:colOff>104775</xdr:colOff>
      <xdr:row>2</xdr:row>
      <xdr:rowOff>1123950</xdr:rowOff>
    </xdr:to>
    <xdr:sp fLocksText="0">
      <xdr:nvSpPr>
        <xdr:cNvPr id="4" name="Text 3"/>
        <xdr:cNvSpPr txBox="1">
          <a:spLocks noChangeArrowheads="1"/>
        </xdr:cNvSpPr>
      </xdr:nvSpPr>
      <xdr:spPr>
        <a:xfrm>
          <a:off x="3095625" y="581025"/>
          <a:ext cx="15335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46080" rIns="20160" bIns="4608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Rundenwettkampfleiter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Mathias Dörrle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Rathausstraße 6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97274 Leinach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Tel. 09364/7560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Mobil: 0170/5054676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Email: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mathias.doerrie@t-online.de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180975</xdr:rowOff>
    </xdr:from>
    <xdr:to>
      <xdr:col>2</xdr:col>
      <xdr:colOff>695325</xdr:colOff>
      <xdr:row>1</xdr:row>
      <xdr:rowOff>1066800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276225" y="676275"/>
          <a:ext cx="139065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46080" rIns="20160" bIns="4608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Mannschaft Senioren
</a:t>
          </a:r>
          <a:r>
            <a:rPr lang="en-US" cap="none" sz="14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C-Klasse - Auflage
</a:t>
          </a:r>
          <a:r>
            <a:rPr lang="en-US" cap="none" sz="14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>
    <xdr:from>
      <xdr:col>3</xdr:col>
      <xdr:colOff>38100</xdr:colOff>
      <xdr:row>1</xdr:row>
      <xdr:rowOff>104775</xdr:rowOff>
    </xdr:from>
    <xdr:to>
      <xdr:col>6</xdr:col>
      <xdr:colOff>19050</xdr:colOff>
      <xdr:row>1</xdr:row>
      <xdr:rowOff>1752600</xdr:rowOff>
    </xdr:to>
    <xdr:grpSp>
      <xdr:nvGrpSpPr>
        <xdr:cNvPr id="2" name="Group 1"/>
        <xdr:cNvGrpSpPr>
          <a:grpSpLocks/>
        </xdr:cNvGrpSpPr>
      </xdr:nvGrpSpPr>
      <xdr:grpSpPr>
        <a:xfrm>
          <a:off x="2009775" y="600075"/>
          <a:ext cx="1562100" cy="1647825"/>
          <a:chOff x="4471" y="958"/>
          <a:chExt cx="2602" cy="2580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4471" y="958"/>
            <a:ext cx="2602" cy="258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3"/>
          <xdr:cNvSpPr txBox="1">
            <a:spLocks noChangeArrowheads="1"/>
          </xdr:cNvSpPr>
        </xdr:nvSpPr>
        <xdr:spPr>
          <a:xfrm>
            <a:off x="4471" y="958"/>
            <a:ext cx="1967" cy="19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Rundenwettkampfleiter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Herbert Hobner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Bahnhofstraße 6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96469 Gochsheim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Tel. 09721/61228
</a:t>
            </a:r>
            <a:r>
              <a:rPr lang="en-US" cap="none" sz="10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Fax. 09721/630396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zoomScaleSheetLayoutView="100" zoomScalePageLayoutView="0" workbookViewId="0" topLeftCell="A1">
      <selection activeCell="I26" sqref="I26"/>
    </sheetView>
  </sheetViews>
  <sheetFormatPr defaultColWidth="10.7109375" defaultRowHeight="12.75"/>
  <cols>
    <col min="1" max="1" width="4.57421875" style="1" customWidth="1"/>
    <col min="2" max="2" width="10.00390625" style="1" customWidth="1"/>
    <col min="3" max="3" width="16.57421875" style="2" customWidth="1"/>
    <col min="4" max="4" width="1.421875" style="2" customWidth="1"/>
    <col min="5" max="5" width="16.57421875" style="2" customWidth="1"/>
    <col min="6" max="6" width="7.57421875" style="2" customWidth="1"/>
    <col min="7" max="7" width="1.1484375" style="2" customWidth="1"/>
    <col min="8" max="8" width="7.57421875" style="2" customWidth="1"/>
    <col min="9" max="9" width="3.8515625" style="2" customWidth="1"/>
    <col min="10" max="10" width="1.1484375" style="2" customWidth="1"/>
    <col min="11" max="11" width="3.8515625" style="2" customWidth="1"/>
    <col min="12" max="12" width="8.8515625" style="1" customWidth="1"/>
    <col min="13" max="15" width="6.57421875" style="1" customWidth="1"/>
    <col min="16" max="17" width="6.57421875" style="2" customWidth="1"/>
    <col min="18" max="16384" width="10.7109375" style="2" customWidth="1"/>
  </cols>
  <sheetData>
    <row r="1" spans="3:17" ht="39" customHeight="1">
      <c r="C1" s="3" t="s">
        <v>94</v>
      </c>
      <c r="Q1" s="58"/>
    </row>
    <row r="2" spans="2:17" ht="141.75" customHeight="1">
      <c r="B2" s="5"/>
      <c r="L2" s="51" t="s">
        <v>56</v>
      </c>
      <c r="M2" s="52" t="s">
        <v>57</v>
      </c>
      <c r="N2" s="7" t="s">
        <v>58</v>
      </c>
      <c r="O2" s="7" t="s">
        <v>59</v>
      </c>
      <c r="P2" s="4"/>
      <c r="Q2" s="58"/>
    </row>
    <row r="3" spans="1:15" ht="12.75">
      <c r="A3" s="8" t="s">
        <v>0</v>
      </c>
      <c r="B3" s="8" t="s">
        <v>1</v>
      </c>
      <c r="C3" s="9" t="s">
        <v>2</v>
      </c>
      <c r="D3" s="9"/>
      <c r="E3" s="9" t="s">
        <v>3</v>
      </c>
      <c r="F3" s="9" t="s">
        <v>4</v>
      </c>
      <c r="G3" s="9"/>
      <c r="H3" s="9"/>
      <c r="I3" s="9" t="s">
        <v>5</v>
      </c>
      <c r="J3" s="9"/>
      <c r="K3" s="8"/>
      <c r="L3" s="10">
        <f>COUNT(L5:L19)</f>
        <v>0</v>
      </c>
      <c r="M3" s="47">
        <f>COUNT(M5:M19)</f>
        <v>0</v>
      </c>
      <c r="N3" s="10">
        <f>COUNT(N5:N19)</f>
        <v>0</v>
      </c>
      <c r="O3" s="10">
        <f>COUNT(O5:O19)</f>
        <v>0</v>
      </c>
    </row>
    <row r="4" spans="12:15" ht="9.75" customHeight="1">
      <c r="L4" s="11"/>
      <c r="M4" s="11"/>
      <c r="N4" s="11"/>
      <c r="O4" s="11"/>
    </row>
    <row r="5" spans="1:17" ht="18">
      <c r="A5" s="12" t="s">
        <v>6</v>
      </c>
      <c r="B5" s="13">
        <v>43007</v>
      </c>
      <c r="C5" s="33" t="s">
        <v>10</v>
      </c>
      <c r="D5" s="37" t="s">
        <v>9</v>
      </c>
      <c r="E5" s="34" t="s">
        <v>15</v>
      </c>
      <c r="F5" s="17"/>
      <c r="G5" s="18" t="s">
        <v>7</v>
      </c>
      <c r="H5" s="19"/>
      <c r="I5" s="15"/>
      <c r="J5" s="18" t="s">
        <v>7</v>
      </c>
      <c r="K5" s="19"/>
      <c r="L5" s="20"/>
      <c r="M5" s="20"/>
      <c r="N5" s="20"/>
      <c r="O5" s="20"/>
      <c r="P5" s="20"/>
      <c r="Q5" s="20"/>
    </row>
    <row r="6" spans="1:17" ht="18">
      <c r="A6" s="12" t="s">
        <v>8</v>
      </c>
      <c r="B6" s="13">
        <v>43021</v>
      </c>
      <c r="C6" s="33" t="s">
        <v>48</v>
      </c>
      <c r="D6" s="18" t="s">
        <v>9</v>
      </c>
      <c r="E6" s="34" t="s">
        <v>10</v>
      </c>
      <c r="F6" s="17"/>
      <c r="G6" s="18" t="s">
        <v>7</v>
      </c>
      <c r="H6" s="19"/>
      <c r="I6" s="15"/>
      <c r="J6" s="18" t="s">
        <v>7</v>
      </c>
      <c r="K6" s="19"/>
      <c r="L6" s="20"/>
      <c r="M6" s="20"/>
      <c r="N6" s="20"/>
      <c r="O6" s="20"/>
      <c r="P6" s="20"/>
      <c r="Q6" s="20"/>
    </row>
    <row r="7" spans="1:17" ht="16.5" customHeight="1">
      <c r="A7" s="12" t="s">
        <v>11</v>
      </c>
      <c r="B7" s="13">
        <v>43035</v>
      </c>
      <c r="C7" s="33" t="s">
        <v>10</v>
      </c>
      <c r="D7" s="21" t="s">
        <v>9</v>
      </c>
      <c r="E7" s="34" t="s">
        <v>32</v>
      </c>
      <c r="F7" s="17"/>
      <c r="G7" s="18" t="s">
        <v>7</v>
      </c>
      <c r="H7" s="19"/>
      <c r="I7" s="15"/>
      <c r="J7" s="18" t="s">
        <v>7</v>
      </c>
      <c r="K7" s="19"/>
      <c r="L7" s="20"/>
      <c r="M7" s="20"/>
      <c r="N7" s="20"/>
      <c r="O7" s="20"/>
      <c r="P7" s="20"/>
      <c r="Q7" s="20"/>
    </row>
    <row r="8" spans="1:17" ht="18">
      <c r="A8" s="12" t="s">
        <v>12</v>
      </c>
      <c r="B8" s="13">
        <v>43049</v>
      </c>
      <c r="C8" s="33" t="s">
        <v>70</v>
      </c>
      <c r="D8" s="18" t="s">
        <v>9</v>
      </c>
      <c r="E8" s="34" t="s">
        <v>10</v>
      </c>
      <c r="F8" s="17"/>
      <c r="G8" s="18" t="s">
        <v>7</v>
      </c>
      <c r="H8" s="19"/>
      <c r="I8" s="15"/>
      <c r="J8" s="18" t="s">
        <v>7</v>
      </c>
      <c r="K8" s="19"/>
      <c r="L8" s="20"/>
      <c r="M8" s="20"/>
      <c r="N8" s="20"/>
      <c r="O8" s="20"/>
      <c r="P8" s="20"/>
      <c r="Q8" s="20"/>
    </row>
    <row r="9" spans="1:17" ht="16.5" customHeight="1">
      <c r="A9" s="12" t="s">
        <v>13</v>
      </c>
      <c r="B9" s="13">
        <v>43063</v>
      </c>
      <c r="C9" s="33" t="s">
        <v>10</v>
      </c>
      <c r="D9" s="18" t="s">
        <v>9</v>
      </c>
      <c r="E9" s="34" t="s">
        <v>71</v>
      </c>
      <c r="F9" s="17"/>
      <c r="G9" s="18" t="s">
        <v>7</v>
      </c>
      <c r="H9" s="19"/>
      <c r="I9" s="15"/>
      <c r="J9" s="18" t="s">
        <v>7</v>
      </c>
      <c r="K9" s="19"/>
      <c r="L9" s="20"/>
      <c r="M9" s="20"/>
      <c r="N9" s="20"/>
      <c r="O9" s="20"/>
      <c r="P9" s="20"/>
      <c r="Q9" s="20"/>
    </row>
    <row r="10" spans="1:17" ht="18">
      <c r="A10" s="12" t="s">
        <v>14</v>
      </c>
      <c r="B10" s="13">
        <v>43077</v>
      </c>
      <c r="C10" s="33" t="s">
        <v>72</v>
      </c>
      <c r="D10" s="18" t="s">
        <v>9</v>
      </c>
      <c r="E10" s="34" t="s">
        <v>10</v>
      </c>
      <c r="F10" s="17"/>
      <c r="G10" s="18" t="s">
        <v>7</v>
      </c>
      <c r="H10" s="19"/>
      <c r="I10" s="15"/>
      <c r="J10" s="18" t="s">
        <v>7</v>
      </c>
      <c r="K10" s="19"/>
      <c r="L10" s="20"/>
      <c r="M10" s="20"/>
      <c r="N10" s="20"/>
      <c r="O10" s="20"/>
      <c r="P10" s="20"/>
      <c r="Q10" s="20"/>
    </row>
    <row r="11" spans="1:17" ht="18">
      <c r="A11" s="12" t="s">
        <v>16</v>
      </c>
      <c r="B11" s="13">
        <v>43091</v>
      </c>
      <c r="C11" s="33" t="s">
        <v>39</v>
      </c>
      <c r="D11" s="18" t="s">
        <v>9</v>
      </c>
      <c r="E11" s="34" t="s">
        <v>10</v>
      </c>
      <c r="F11" s="17"/>
      <c r="G11" s="18" t="s">
        <v>7</v>
      </c>
      <c r="H11" s="19"/>
      <c r="I11" s="15"/>
      <c r="J11" s="18" t="s">
        <v>7</v>
      </c>
      <c r="K11" s="19"/>
      <c r="L11" s="20"/>
      <c r="M11" s="20"/>
      <c r="N11" s="20"/>
      <c r="O11" s="20"/>
      <c r="P11" s="20"/>
      <c r="Q11" s="20"/>
    </row>
    <row r="12" spans="1:17" ht="11.25" customHeight="1">
      <c r="A12" s="22"/>
      <c r="B12" s="23"/>
      <c r="C12" s="21"/>
      <c r="D12" s="18"/>
      <c r="E12" s="21"/>
      <c r="F12" s="15"/>
      <c r="G12" s="18"/>
      <c r="H12" s="15"/>
      <c r="I12" s="15"/>
      <c r="J12" s="18"/>
      <c r="K12" s="15"/>
      <c r="L12" s="15"/>
      <c r="M12" s="15"/>
      <c r="N12" s="15"/>
      <c r="O12" s="15"/>
      <c r="P12" s="15"/>
      <c r="Q12" s="19"/>
    </row>
    <row r="13" spans="1:17" ht="18">
      <c r="A13" s="12" t="s">
        <v>17</v>
      </c>
      <c r="B13" s="13">
        <v>43119</v>
      </c>
      <c r="C13" s="38" t="str">
        <f>E5</f>
        <v>Junkersdorf 1</v>
      </c>
      <c r="D13" s="37" t="s">
        <v>9</v>
      </c>
      <c r="E13" s="21" t="str">
        <f>C5</f>
        <v>Ebern 1</v>
      </c>
      <c r="F13" s="17"/>
      <c r="G13" s="18" t="s">
        <v>7</v>
      </c>
      <c r="H13" s="19"/>
      <c r="I13" s="15"/>
      <c r="J13" s="18" t="s">
        <v>7</v>
      </c>
      <c r="K13" s="19"/>
      <c r="L13" s="20"/>
      <c r="M13" s="20"/>
      <c r="N13" s="20"/>
      <c r="O13" s="20"/>
      <c r="P13" s="20"/>
      <c r="Q13" s="20"/>
    </row>
    <row r="14" spans="1:17" ht="16.5" customHeight="1">
      <c r="A14" s="12" t="s">
        <v>18</v>
      </c>
      <c r="B14" s="13">
        <v>43133</v>
      </c>
      <c r="C14" s="21" t="str">
        <f>E6</f>
        <v>Ebern 1</v>
      </c>
      <c r="D14" s="18" t="s">
        <v>9</v>
      </c>
      <c r="E14" s="21" t="str">
        <f>C6</f>
        <v>Serrfeld 1</v>
      </c>
      <c r="F14" s="17"/>
      <c r="G14" s="18" t="s">
        <v>7</v>
      </c>
      <c r="H14" s="19"/>
      <c r="I14" s="15"/>
      <c r="J14" s="18" t="s">
        <v>7</v>
      </c>
      <c r="K14" s="19"/>
      <c r="L14" s="20"/>
      <c r="M14" s="20"/>
      <c r="N14" s="20"/>
      <c r="O14" s="20"/>
      <c r="P14" s="20"/>
      <c r="Q14" s="20"/>
    </row>
    <row r="15" spans="1:17" ht="18">
      <c r="A15" s="12" t="s">
        <v>19</v>
      </c>
      <c r="B15" s="13">
        <v>43147</v>
      </c>
      <c r="C15" s="38" t="str">
        <f>E7</f>
        <v>Eckartshausen 1</v>
      </c>
      <c r="D15" s="21" t="s">
        <v>9</v>
      </c>
      <c r="E15" s="21" t="str">
        <f>C7</f>
        <v>Ebern 1</v>
      </c>
      <c r="F15" s="17"/>
      <c r="G15" s="18" t="s">
        <v>7</v>
      </c>
      <c r="H15" s="19"/>
      <c r="I15" s="15"/>
      <c r="J15" s="18" t="s">
        <v>7</v>
      </c>
      <c r="K15" s="19"/>
      <c r="L15" s="20"/>
      <c r="M15" s="20"/>
      <c r="N15" s="20"/>
      <c r="O15" s="20"/>
      <c r="P15" s="20"/>
      <c r="Q15" s="20"/>
    </row>
    <row r="16" spans="1:17" ht="16.5" customHeight="1">
      <c r="A16" s="12" t="s">
        <v>20</v>
      </c>
      <c r="B16" s="13">
        <v>43161</v>
      </c>
      <c r="C16" s="21" t="str">
        <f>E8</f>
        <v>Ebern 1</v>
      </c>
      <c r="D16" s="18" t="s">
        <v>9</v>
      </c>
      <c r="E16" s="21" t="str">
        <f>C8</f>
        <v>Sennfeld 1</v>
      </c>
      <c r="F16" s="17"/>
      <c r="G16" s="18" t="s">
        <v>7</v>
      </c>
      <c r="H16" s="19"/>
      <c r="I16" s="15"/>
      <c r="J16" s="18" t="s">
        <v>7</v>
      </c>
      <c r="K16" s="19"/>
      <c r="L16" s="20"/>
      <c r="M16" s="20"/>
      <c r="N16" s="20"/>
      <c r="O16" s="20"/>
      <c r="P16" s="20"/>
      <c r="Q16" s="20"/>
    </row>
    <row r="17" spans="1:17" ht="18">
      <c r="A17" s="12" t="s">
        <v>21</v>
      </c>
      <c r="B17" s="13">
        <v>43175</v>
      </c>
      <c r="C17" s="21" t="str">
        <f>E9</f>
        <v>Gochsheim 2</v>
      </c>
      <c r="D17" s="18" t="s">
        <v>9</v>
      </c>
      <c r="E17" s="21" t="str">
        <f>C9</f>
        <v>Ebern 1</v>
      </c>
      <c r="F17" s="17"/>
      <c r="G17" s="18" t="s">
        <v>7</v>
      </c>
      <c r="H17" s="19"/>
      <c r="I17" s="15"/>
      <c r="J17" s="18" t="s">
        <v>7</v>
      </c>
      <c r="K17" s="19"/>
      <c r="L17" s="20"/>
      <c r="M17" s="20"/>
      <c r="N17" s="20"/>
      <c r="O17" s="20"/>
      <c r="P17" s="20"/>
      <c r="Q17" s="20"/>
    </row>
    <row r="18" spans="1:17" ht="18">
      <c r="A18" s="12" t="s">
        <v>22</v>
      </c>
      <c r="B18" s="13">
        <v>43188</v>
      </c>
      <c r="C18" s="21" t="str">
        <f>E10</f>
        <v>Ebern 1</v>
      </c>
      <c r="D18" s="18" t="s">
        <v>9</v>
      </c>
      <c r="E18" s="21" t="str">
        <f>C10</f>
        <v>Schwanfeld 1 </v>
      </c>
      <c r="F18" s="17"/>
      <c r="G18" s="18" t="s">
        <v>7</v>
      </c>
      <c r="H18" s="19"/>
      <c r="I18" s="15"/>
      <c r="J18" s="18" t="s">
        <v>7</v>
      </c>
      <c r="K18" s="19"/>
      <c r="L18" s="20"/>
      <c r="M18" s="20"/>
      <c r="N18" s="20"/>
      <c r="O18" s="20"/>
      <c r="P18" s="20"/>
      <c r="Q18" s="20"/>
    </row>
    <row r="19" spans="1:17" ht="16.5" customHeight="1">
      <c r="A19" s="12" t="s">
        <v>23</v>
      </c>
      <c r="B19" s="13">
        <v>43203</v>
      </c>
      <c r="C19" s="21" t="str">
        <f>E11</f>
        <v>Ebern 1</v>
      </c>
      <c r="D19" s="18" t="s">
        <v>9</v>
      </c>
      <c r="E19" s="21" t="str">
        <f>C11</f>
        <v>Sand 2</v>
      </c>
      <c r="F19" s="17"/>
      <c r="G19" s="18" t="s">
        <v>7</v>
      </c>
      <c r="H19" s="19"/>
      <c r="I19" s="15"/>
      <c r="J19" s="18" t="s">
        <v>7</v>
      </c>
      <c r="K19" s="19"/>
      <c r="L19" s="20"/>
      <c r="M19" s="20"/>
      <c r="N19" s="20"/>
      <c r="O19" s="20"/>
      <c r="P19" s="20"/>
      <c r="Q19" s="20"/>
    </row>
    <row r="20" spans="1:17" ht="16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</sheetData>
  <sheetProtection selectLockedCells="1" selectUnlockedCells="1"/>
  <mergeCells count="2">
    <mergeCell ref="Q1:Q2"/>
    <mergeCell ref="A20:Q20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00" zoomScalePageLayoutView="0" workbookViewId="0" topLeftCell="A1">
      <selection activeCell="C1" sqref="C1"/>
    </sheetView>
  </sheetViews>
  <sheetFormatPr defaultColWidth="10.7109375" defaultRowHeight="12.75"/>
  <cols>
    <col min="1" max="1" width="5.7109375" style="1" customWidth="1"/>
    <col min="2" max="2" width="9.57421875" style="1" customWidth="1"/>
    <col min="3" max="3" width="16.421875" style="2" customWidth="1"/>
    <col min="4" max="4" width="2.7109375" style="2" customWidth="1"/>
    <col min="5" max="5" width="21.7109375" style="2" customWidth="1"/>
    <col min="6" max="6" width="5.57421875" style="2" customWidth="1"/>
    <col min="7" max="7" width="1.1484375" style="2" customWidth="1"/>
    <col min="8" max="8" width="5.7109375" style="2" customWidth="1"/>
    <col min="9" max="9" width="2.8515625" style="2" customWidth="1"/>
    <col min="10" max="10" width="1.1484375" style="2" customWidth="1"/>
    <col min="11" max="11" width="2.8515625" style="2" customWidth="1"/>
    <col min="12" max="13" width="7.00390625" style="1" customWidth="1"/>
    <col min="14" max="14" width="6.421875" style="1" customWidth="1"/>
    <col min="15" max="15" width="6.7109375" style="1" customWidth="1"/>
    <col min="16" max="16" width="6.140625" style="2" customWidth="1"/>
    <col min="17" max="18" width="5.00390625" style="2" customWidth="1"/>
    <col min="19" max="16384" width="10.7109375" style="2" customWidth="1"/>
  </cols>
  <sheetData>
    <row r="1" ht="39" customHeight="1">
      <c r="C1" s="3" t="s">
        <v>94</v>
      </c>
    </row>
    <row r="2" spans="2:18" ht="141" customHeight="1">
      <c r="B2" s="5"/>
      <c r="L2" s="6" t="s">
        <v>53</v>
      </c>
      <c r="M2" s="24" t="s">
        <v>52</v>
      </c>
      <c r="N2" s="7" t="s">
        <v>54</v>
      </c>
      <c r="O2" s="45" t="s">
        <v>55</v>
      </c>
      <c r="P2" s="4" t="s">
        <v>78</v>
      </c>
      <c r="Q2" s="4" t="s">
        <v>79</v>
      </c>
      <c r="R2" s="25"/>
    </row>
    <row r="3" spans="1:19" ht="12.75">
      <c r="A3" s="8" t="s">
        <v>0</v>
      </c>
      <c r="B3" s="8" t="s">
        <v>1</v>
      </c>
      <c r="C3" s="9" t="s">
        <v>2</v>
      </c>
      <c r="D3" s="9"/>
      <c r="E3" s="9" t="s">
        <v>3</v>
      </c>
      <c r="F3" s="9" t="s">
        <v>24</v>
      </c>
      <c r="G3" s="9"/>
      <c r="H3" s="9"/>
      <c r="I3" s="9" t="s">
        <v>25</v>
      </c>
      <c r="J3" s="9"/>
      <c r="K3" s="8"/>
      <c r="L3" s="10">
        <f aca="true" t="shared" si="0" ref="L3:R3">COUNT(L5:L15)</f>
        <v>0</v>
      </c>
      <c r="M3" s="47">
        <f t="shared" si="0"/>
        <v>0</v>
      </c>
      <c r="N3" s="10">
        <f t="shared" si="0"/>
        <v>0</v>
      </c>
      <c r="O3" s="10">
        <f t="shared" si="0"/>
        <v>0</v>
      </c>
      <c r="P3" s="10">
        <f t="shared" si="0"/>
        <v>0</v>
      </c>
      <c r="Q3" s="10">
        <f t="shared" si="0"/>
        <v>0</v>
      </c>
      <c r="R3" s="10">
        <f t="shared" si="0"/>
        <v>0</v>
      </c>
      <c r="S3" s="9"/>
    </row>
    <row r="5" spans="1:18" ht="18">
      <c r="A5" s="12" t="s">
        <v>6</v>
      </c>
      <c r="B5" s="44">
        <v>43020</v>
      </c>
      <c r="C5" s="33" t="s">
        <v>27</v>
      </c>
      <c r="D5" s="18" t="s">
        <v>9</v>
      </c>
      <c r="E5" s="34" t="s">
        <v>73</v>
      </c>
      <c r="F5" s="17"/>
      <c r="G5" s="18" t="s">
        <v>7</v>
      </c>
      <c r="H5" s="19"/>
      <c r="I5" s="15"/>
      <c r="J5" s="26" t="s">
        <v>7</v>
      </c>
      <c r="K5" s="19"/>
      <c r="L5" s="20"/>
      <c r="M5" s="20"/>
      <c r="N5" s="20"/>
      <c r="O5" s="20"/>
      <c r="P5" s="27"/>
      <c r="Q5" s="27"/>
      <c r="R5" s="27"/>
    </row>
    <row r="6" spans="1:18" ht="18">
      <c r="A6" s="12" t="s">
        <v>8</v>
      </c>
      <c r="B6" s="44">
        <v>43034</v>
      </c>
      <c r="C6" s="33" t="s">
        <v>74</v>
      </c>
      <c r="D6" s="18" t="s">
        <v>9</v>
      </c>
      <c r="E6" s="34" t="s">
        <v>27</v>
      </c>
      <c r="F6" s="17"/>
      <c r="G6" s="26" t="s">
        <v>7</v>
      </c>
      <c r="H6" s="19"/>
      <c r="I6" s="15"/>
      <c r="J6" s="26" t="s">
        <v>7</v>
      </c>
      <c r="K6" s="19"/>
      <c r="L6" s="20"/>
      <c r="M6" s="20"/>
      <c r="N6" s="20"/>
      <c r="O6" s="20"/>
      <c r="P6" s="20"/>
      <c r="Q6" s="20"/>
      <c r="R6" s="20"/>
    </row>
    <row r="7" spans="1:18" ht="18">
      <c r="A7" s="12" t="s">
        <v>11</v>
      </c>
      <c r="B7" s="44">
        <v>43048</v>
      </c>
      <c r="C7" s="36" t="s">
        <v>27</v>
      </c>
      <c r="D7" s="15" t="s">
        <v>9</v>
      </c>
      <c r="E7" s="34" t="s">
        <v>75</v>
      </c>
      <c r="F7" s="17"/>
      <c r="G7" s="26" t="s">
        <v>7</v>
      </c>
      <c r="H7" s="19"/>
      <c r="I7" s="15"/>
      <c r="J7" s="26" t="s">
        <v>7</v>
      </c>
      <c r="K7" s="19"/>
      <c r="L7" s="20"/>
      <c r="M7" s="20"/>
      <c r="N7" s="20"/>
      <c r="O7" s="20"/>
      <c r="P7" s="20"/>
      <c r="Q7" s="20"/>
      <c r="R7" s="20"/>
    </row>
    <row r="8" spans="1:18" ht="18">
      <c r="A8" s="12" t="s">
        <v>12</v>
      </c>
      <c r="B8" s="44">
        <v>43062</v>
      </c>
      <c r="C8" s="33" t="s">
        <v>76</v>
      </c>
      <c r="D8" s="18" t="s">
        <v>9</v>
      </c>
      <c r="E8" s="34" t="s">
        <v>27</v>
      </c>
      <c r="F8" s="17"/>
      <c r="G8" s="26" t="s">
        <v>7</v>
      </c>
      <c r="H8" s="19"/>
      <c r="I8" s="15"/>
      <c r="J8" s="26" t="s">
        <v>7</v>
      </c>
      <c r="K8" s="19"/>
      <c r="L8" s="20"/>
      <c r="M8" s="20"/>
      <c r="N8" s="20"/>
      <c r="O8" s="20"/>
      <c r="P8" s="20"/>
      <c r="Q8" s="20"/>
      <c r="R8" s="20"/>
    </row>
    <row r="9" spans="1:18" ht="18">
      <c r="A9" s="12" t="s">
        <v>13</v>
      </c>
      <c r="B9" s="44">
        <v>43076</v>
      </c>
      <c r="C9" s="33" t="s">
        <v>45</v>
      </c>
      <c r="D9" s="37" t="s">
        <v>9</v>
      </c>
      <c r="E9" s="34" t="s">
        <v>77</v>
      </c>
      <c r="F9" s="17"/>
      <c r="G9" s="26" t="s">
        <v>7</v>
      </c>
      <c r="H9" s="19"/>
      <c r="I9" s="15"/>
      <c r="J9" s="26" t="s">
        <v>7</v>
      </c>
      <c r="K9" s="19"/>
      <c r="L9" s="20"/>
      <c r="M9" s="20"/>
      <c r="N9" s="20"/>
      <c r="O9" s="20"/>
      <c r="P9" s="20"/>
      <c r="Q9" s="20"/>
      <c r="R9" s="20"/>
    </row>
    <row r="10" spans="1:18" ht="18">
      <c r="A10" s="22"/>
      <c r="B10" s="23"/>
      <c r="C10" s="21"/>
      <c r="D10" s="18"/>
      <c r="E10" s="21"/>
      <c r="F10" s="15"/>
      <c r="G10" s="26"/>
      <c r="H10" s="15"/>
      <c r="I10" s="15"/>
      <c r="J10" s="26"/>
      <c r="K10" s="15"/>
      <c r="L10" s="15"/>
      <c r="M10" s="15"/>
      <c r="N10" s="15"/>
      <c r="O10" s="15"/>
      <c r="P10" s="15"/>
      <c r="Q10" s="15"/>
      <c r="R10" s="15"/>
    </row>
    <row r="11" spans="1:18" ht="18">
      <c r="A11" s="30" t="s">
        <v>14</v>
      </c>
      <c r="B11" s="48">
        <v>43132</v>
      </c>
      <c r="C11" s="21" t="str">
        <f>E5</f>
        <v>Untersteinbach 1</v>
      </c>
      <c r="D11" s="18" t="s">
        <v>9</v>
      </c>
      <c r="E11" s="21" t="str">
        <f>C5</f>
        <v>Ebern 2</v>
      </c>
      <c r="F11" s="17"/>
      <c r="G11" s="26" t="s">
        <v>7</v>
      </c>
      <c r="H11" s="19"/>
      <c r="I11" s="15"/>
      <c r="J11" s="26" t="s">
        <v>7</v>
      </c>
      <c r="K11" s="19"/>
      <c r="L11" s="20"/>
      <c r="M11" s="20"/>
      <c r="N11" s="20"/>
      <c r="O11" s="20"/>
      <c r="P11" s="20"/>
      <c r="Q11" s="31"/>
      <c r="R11" s="20"/>
    </row>
    <row r="12" spans="1:18" ht="18">
      <c r="A12" s="30" t="s">
        <v>16</v>
      </c>
      <c r="B12" s="48">
        <v>43146</v>
      </c>
      <c r="C12" s="38" t="str">
        <f>E6</f>
        <v>Ebern 2</v>
      </c>
      <c r="D12" s="18" t="s">
        <v>9</v>
      </c>
      <c r="E12" s="21" t="str">
        <f>C6</f>
        <v>Ditterswind 2</v>
      </c>
      <c r="F12" s="17"/>
      <c r="G12" s="26" t="s">
        <v>7</v>
      </c>
      <c r="H12" s="19"/>
      <c r="I12" s="15"/>
      <c r="J12" s="26" t="s">
        <v>7</v>
      </c>
      <c r="K12" s="19"/>
      <c r="L12" s="20"/>
      <c r="M12" s="20"/>
      <c r="N12" s="20"/>
      <c r="O12" s="20"/>
      <c r="P12" s="20"/>
      <c r="Q12" s="20"/>
      <c r="R12" s="20"/>
    </row>
    <row r="13" spans="1:18" ht="18">
      <c r="A13" s="30" t="s">
        <v>17</v>
      </c>
      <c r="B13" s="48">
        <v>43160</v>
      </c>
      <c r="C13" s="21" t="str">
        <f>E7</f>
        <v>Sand 3</v>
      </c>
      <c r="D13" s="15" t="s">
        <v>9</v>
      </c>
      <c r="E13" s="21" t="str">
        <f>C7</f>
        <v>Ebern 2</v>
      </c>
      <c r="F13" s="17"/>
      <c r="G13" s="26" t="s">
        <v>7</v>
      </c>
      <c r="H13" s="19"/>
      <c r="I13" s="15"/>
      <c r="J13" s="26" t="s">
        <v>7</v>
      </c>
      <c r="K13" s="19"/>
      <c r="L13" s="20"/>
      <c r="M13" s="20"/>
      <c r="N13" s="20"/>
      <c r="O13" s="20"/>
      <c r="P13" s="20"/>
      <c r="Q13" s="20"/>
      <c r="R13" s="20"/>
    </row>
    <row r="14" spans="1:18" ht="18">
      <c r="A14" s="30" t="s">
        <v>18</v>
      </c>
      <c r="B14" s="49">
        <v>43174</v>
      </c>
      <c r="C14" s="21" t="str">
        <f>E8</f>
        <v>Ebern 2</v>
      </c>
      <c r="D14" s="18" t="s">
        <v>9</v>
      </c>
      <c r="E14" s="21" t="str">
        <f>C8</f>
        <v>Kirchaich 1</v>
      </c>
      <c r="F14" s="17"/>
      <c r="G14" s="26" t="s">
        <v>7</v>
      </c>
      <c r="H14" s="19"/>
      <c r="I14" s="15"/>
      <c r="J14" s="26" t="s">
        <v>7</v>
      </c>
      <c r="K14" s="19"/>
      <c r="L14" s="20"/>
      <c r="M14" s="20"/>
      <c r="N14" s="20"/>
      <c r="O14" s="20"/>
      <c r="P14" s="20"/>
      <c r="Q14" s="20"/>
      <c r="R14" s="20"/>
    </row>
    <row r="15" spans="1:18" ht="18">
      <c r="A15" s="30" t="s">
        <v>19</v>
      </c>
      <c r="B15" s="49">
        <v>43187</v>
      </c>
      <c r="C15" s="38" t="str">
        <f>E9</f>
        <v>Eckhardhausen 3</v>
      </c>
      <c r="D15" s="37" t="s">
        <v>9</v>
      </c>
      <c r="E15" s="21" t="str">
        <f>C9</f>
        <v>SG Ebern 2</v>
      </c>
      <c r="F15" s="17"/>
      <c r="G15" s="26" t="s">
        <v>7</v>
      </c>
      <c r="H15" s="19"/>
      <c r="I15" s="15"/>
      <c r="J15" s="26" t="s">
        <v>7</v>
      </c>
      <c r="K15" s="19"/>
      <c r="L15" s="20"/>
      <c r="M15" s="20"/>
      <c r="N15" s="20"/>
      <c r="O15" s="20"/>
      <c r="P15" s="20"/>
      <c r="Q15" s="20"/>
      <c r="R15" s="20"/>
    </row>
    <row r="16" spans="1:18" ht="18">
      <c r="A16" s="39"/>
      <c r="B16" s="40"/>
      <c r="C16" s="41"/>
      <c r="D16" s="42"/>
      <c r="E16" s="41"/>
      <c r="F16" s="28"/>
      <c r="G16" s="43"/>
      <c r="H16" s="28"/>
      <c r="I16" s="28"/>
      <c r="J16" s="43"/>
      <c r="K16" s="28"/>
      <c r="L16" s="28"/>
      <c r="M16" s="28"/>
      <c r="N16" s="28"/>
      <c r="O16" s="28"/>
      <c r="P16" s="28"/>
      <c r="Q16" s="28"/>
      <c r="R16" s="28"/>
    </row>
    <row r="17" spans="1:18" ht="18">
      <c r="A17" s="39"/>
      <c r="B17" s="40"/>
      <c r="C17" s="41"/>
      <c r="D17" s="42"/>
      <c r="E17" s="41"/>
      <c r="F17" s="28"/>
      <c r="G17" s="43"/>
      <c r="H17" s="28"/>
      <c r="I17" s="28"/>
      <c r="J17" s="43"/>
      <c r="K17" s="28"/>
      <c r="L17" s="28"/>
      <c r="M17" s="28"/>
      <c r="N17" s="28"/>
      <c r="O17" s="28"/>
      <c r="P17" s="28"/>
      <c r="Q17" s="28"/>
      <c r="R17" s="28"/>
    </row>
    <row r="18" spans="12:18" ht="12.75">
      <c r="L18" s="10"/>
      <c r="M18" s="10"/>
      <c r="N18" s="10"/>
      <c r="O18" s="10"/>
      <c r="P18" s="10">
        <f>SUM(P5:P15)</f>
        <v>0</v>
      </c>
      <c r="Q18" s="10">
        <f>SUM(Q5:Q15)</f>
        <v>0</v>
      </c>
      <c r="R18" s="10">
        <f>SUM(R5:R15)</f>
        <v>0</v>
      </c>
    </row>
    <row r="19" spans="1:18" s="9" customFormat="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</sheetData>
  <sheetProtection selectLockedCells="1" selectUnlockedCells="1"/>
  <mergeCells count="1">
    <mergeCell ref="A19:R19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zoomScaleSheetLayoutView="100" zoomScalePageLayoutView="0" workbookViewId="0" topLeftCell="A1">
      <selection activeCell="E29" sqref="E29"/>
    </sheetView>
  </sheetViews>
  <sheetFormatPr defaultColWidth="10.7109375" defaultRowHeight="12.75"/>
  <cols>
    <col min="1" max="1" width="5.7109375" style="1" customWidth="1"/>
    <col min="2" max="2" width="10.00390625" style="1" customWidth="1"/>
    <col min="3" max="3" width="16.57421875" style="2" customWidth="1"/>
    <col min="4" max="4" width="1.1484375" style="2" customWidth="1"/>
    <col min="5" max="5" width="16.28125" style="2" customWidth="1"/>
    <col min="6" max="6" width="5.57421875" style="2" customWidth="1"/>
    <col min="7" max="7" width="1.1484375" style="2" customWidth="1"/>
    <col min="8" max="8" width="5.7109375" style="2" customWidth="1"/>
    <col min="9" max="9" width="2.8515625" style="2" customWidth="1"/>
    <col min="10" max="10" width="1.1484375" style="2" customWidth="1"/>
    <col min="11" max="11" width="2.8515625" style="2" customWidth="1"/>
    <col min="12" max="12" width="8.8515625" style="1" customWidth="1"/>
    <col min="13" max="13" width="4.8515625" style="1" customWidth="1"/>
    <col min="14" max="15" width="5.00390625" style="1" customWidth="1"/>
    <col min="16" max="20" width="5.00390625" style="2" customWidth="1"/>
    <col min="21" max="16384" width="10.7109375" style="2" customWidth="1"/>
  </cols>
  <sheetData>
    <row r="1" ht="39" customHeight="1">
      <c r="C1" s="3" t="s">
        <v>44</v>
      </c>
    </row>
    <row r="2" spans="2:24" ht="141" customHeight="1">
      <c r="B2" s="5"/>
      <c r="L2" s="46" t="s">
        <v>60</v>
      </c>
      <c r="M2" s="24" t="s">
        <v>61</v>
      </c>
      <c r="N2" s="7" t="s">
        <v>62</v>
      </c>
      <c r="O2" s="7" t="s">
        <v>63</v>
      </c>
      <c r="P2" s="4" t="s">
        <v>43</v>
      </c>
      <c r="Q2" s="4" t="s">
        <v>37</v>
      </c>
      <c r="R2" s="25"/>
      <c r="S2" s="6"/>
      <c r="T2" s="6"/>
      <c r="U2" s="6"/>
      <c r="V2" s="24"/>
      <c r="W2" s="7"/>
      <c r="X2" s="45"/>
    </row>
    <row r="3" spans="1:21" ht="12.75">
      <c r="A3" s="8" t="s">
        <v>0</v>
      </c>
      <c r="B3" s="8" t="s">
        <v>1</v>
      </c>
      <c r="C3" s="9" t="s">
        <v>2</v>
      </c>
      <c r="D3" s="9"/>
      <c r="E3" s="9" t="s">
        <v>3</v>
      </c>
      <c r="F3" s="9" t="s">
        <v>24</v>
      </c>
      <c r="G3" s="9"/>
      <c r="H3" s="9"/>
      <c r="I3" s="9" t="s">
        <v>25</v>
      </c>
      <c r="J3" s="9"/>
      <c r="K3" s="8"/>
      <c r="L3" s="10">
        <f aca="true" t="shared" si="0" ref="L3:T3">COUNT(L5:L15)</f>
        <v>0</v>
      </c>
      <c r="M3" s="47">
        <f t="shared" si="0"/>
        <v>0</v>
      </c>
      <c r="N3" s="10">
        <f t="shared" si="0"/>
        <v>0</v>
      </c>
      <c r="O3" s="10">
        <f t="shared" si="0"/>
        <v>0</v>
      </c>
      <c r="P3" s="10">
        <f t="shared" si="0"/>
        <v>0</v>
      </c>
      <c r="Q3" s="10">
        <f t="shared" si="0"/>
        <v>0</v>
      </c>
      <c r="R3" s="10">
        <f t="shared" si="0"/>
        <v>0</v>
      </c>
      <c r="S3" s="10">
        <f t="shared" si="0"/>
        <v>0</v>
      </c>
      <c r="T3" s="10">
        <f t="shared" si="0"/>
        <v>0</v>
      </c>
      <c r="U3" s="9"/>
    </row>
    <row r="5" spans="1:20" ht="18">
      <c r="A5" s="12" t="s">
        <v>6</v>
      </c>
      <c r="B5" s="13">
        <v>42272</v>
      </c>
      <c r="C5" s="33" t="s">
        <v>26</v>
      </c>
      <c r="D5" s="18" t="s">
        <v>9</v>
      </c>
      <c r="E5" s="34" t="s">
        <v>38</v>
      </c>
      <c r="F5" s="17"/>
      <c r="G5" s="18" t="s">
        <v>7</v>
      </c>
      <c r="H5" s="19"/>
      <c r="I5" s="15"/>
      <c r="J5" s="26" t="s">
        <v>7</v>
      </c>
      <c r="K5" s="19"/>
      <c r="L5" s="20"/>
      <c r="M5" s="20"/>
      <c r="N5" s="20"/>
      <c r="O5" s="20"/>
      <c r="P5" s="27"/>
      <c r="Q5" s="27"/>
      <c r="R5" s="27"/>
      <c r="S5" s="27"/>
      <c r="T5" s="27"/>
    </row>
    <row r="6" spans="1:20" ht="18">
      <c r="A6" s="12" t="s">
        <v>8</v>
      </c>
      <c r="B6" s="13">
        <v>42286</v>
      </c>
      <c r="C6" s="33" t="s">
        <v>39</v>
      </c>
      <c r="D6" s="18" t="s">
        <v>9</v>
      </c>
      <c r="E6" s="34" t="s">
        <v>26</v>
      </c>
      <c r="F6" s="17"/>
      <c r="G6" s="26" t="s">
        <v>7</v>
      </c>
      <c r="H6" s="19"/>
      <c r="I6" s="15"/>
      <c r="J6" s="26" t="s">
        <v>7</v>
      </c>
      <c r="K6" s="19"/>
      <c r="L6" s="20"/>
      <c r="M6" s="20"/>
      <c r="N6" s="20"/>
      <c r="O6" s="20"/>
      <c r="P6" s="20"/>
      <c r="Q6" s="20"/>
      <c r="R6" s="20"/>
      <c r="S6" s="20"/>
      <c r="T6" s="20"/>
    </row>
    <row r="7" spans="1:20" ht="18">
      <c r="A7" s="12" t="s">
        <v>11</v>
      </c>
      <c r="B7" s="13">
        <v>42300</v>
      </c>
      <c r="C7" s="36" t="s">
        <v>26</v>
      </c>
      <c r="D7" s="37" t="s">
        <v>9</v>
      </c>
      <c r="E7" s="34" t="s">
        <v>30</v>
      </c>
      <c r="F7" s="17"/>
      <c r="G7" s="26" t="s">
        <v>7</v>
      </c>
      <c r="H7" s="19"/>
      <c r="I7" s="15"/>
      <c r="J7" s="26" t="s">
        <v>7</v>
      </c>
      <c r="K7" s="19"/>
      <c r="L7" s="20"/>
      <c r="M7" s="20"/>
      <c r="N7" s="20"/>
      <c r="O7" s="20"/>
      <c r="P7" s="20"/>
      <c r="Q7" s="20"/>
      <c r="R7" s="20"/>
      <c r="S7" s="20"/>
      <c r="T7" s="20"/>
    </row>
    <row r="8" spans="1:20" ht="18">
      <c r="A8" s="12" t="s">
        <v>12</v>
      </c>
      <c r="B8" s="13">
        <v>42314</v>
      </c>
      <c r="C8" s="33" t="s">
        <v>26</v>
      </c>
      <c r="D8" s="18" t="s">
        <v>9</v>
      </c>
      <c r="E8" s="34" t="s">
        <v>40</v>
      </c>
      <c r="F8" s="17"/>
      <c r="G8" s="26" t="s">
        <v>7</v>
      </c>
      <c r="H8" s="19"/>
      <c r="I8" s="15"/>
      <c r="J8" s="26" t="s">
        <v>7</v>
      </c>
      <c r="K8" s="19"/>
      <c r="L8" s="20"/>
      <c r="M8" s="20"/>
      <c r="N8" s="20"/>
      <c r="O8" s="20"/>
      <c r="P8" s="20"/>
      <c r="Q8" s="20"/>
      <c r="R8" s="20"/>
      <c r="S8" s="20"/>
      <c r="T8" s="20"/>
    </row>
    <row r="9" spans="1:20" ht="18">
      <c r="A9" s="12" t="s">
        <v>13</v>
      </c>
      <c r="B9" s="13">
        <v>42328</v>
      </c>
      <c r="C9" s="33" t="s">
        <v>15</v>
      </c>
      <c r="D9" s="37" t="s">
        <v>9</v>
      </c>
      <c r="E9" s="34" t="s">
        <v>26</v>
      </c>
      <c r="F9" s="17"/>
      <c r="G9" s="26" t="s">
        <v>7</v>
      </c>
      <c r="H9" s="19"/>
      <c r="I9" s="15"/>
      <c r="J9" s="26" t="s">
        <v>7</v>
      </c>
      <c r="K9" s="19"/>
      <c r="L9" s="20"/>
      <c r="M9" s="20"/>
      <c r="N9" s="20"/>
      <c r="O9" s="20"/>
      <c r="P9" s="20"/>
      <c r="Q9" s="20"/>
      <c r="R9" s="20"/>
      <c r="S9" s="20"/>
      <c r="T9" s="20"/>
    </row>
    <row r="10" spans="1:20" ht="18">
      <c r="A10" s="12" t="s">
        <v>14</v>
      </c>
      <c r="B10" s="13">
        <v>42342</v>
      </c>
      <c r="C10" s="33" t="s">
        <v>26</v>
      </c>
      <c r="D10" s="37" t="s">
        <v>9</v>
      </c>
      <c r="E10" s="34" t="s">
        <v>41</v>
      </c>
      <c r="F10" s="17"/>
      <c r="G10" s="26" t="s">
        <v>7</v>
      </c>
      <c r="H10" s="19"/>
      <c r="I10" s="15"/>
      <c r="J10" s="26" t="s">
        <v>7</v>
      </c>
      <c r="K10" s="19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8">
      <c r="A11" s="12" t="s">
        <v>16</v>
      </c>
      <c r="B11" s="13">
        <v>42356</v>
      </c>
      <c r="C11" s="33" t="s">
        <v>42</v>
      </c>
      <c r="D11" s="37" t="s">
        <v>9</v>
      </c>
      <c r="E11" s="34" t="s">
        <v>26</v>
      </c>
      <c r="F11" s="17"/>
      <c r="G11" s="26" t="s">
        <v>7</v>
      </c>
      <c r="H11" s="19"/>
      <c r="I11" s="15"/>
      <c r="J11" s="26" t="s">
        <v>7</v>
      </c>
      <c r="K11" s="19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8">
      <c r="A12" s="22"/>
      <c r="B12" s="23"/>
      <c r="C12" s="21"/>
      <c r="D12" s="18"/>
      <c r="E12" s="21"/>
      <c r="F12" s="15"/>
      <c r="G12" s="26"/>
      <c r="H12" s="15"/>
      <c r="I12" s="15"/>
      <c r="J12" s="26"/>
      <c r="K12" s="15"/>
      <c r="L12" s="15"/>
      <c r="M12" s="15"/>
      <c r="N12" s="15"/>
      <c r="O12" s="15"/>
      <c r="P12" s="15"/>
      <c r="Q12" s="15"/>
      <c r="R12" s="15"/>
      <c r="S12" s="28"/>
      <c r="T12" s="29"/>
    </row>
    <row r="13" spans="1:20" ht="18">
      <c r="A13" s="30" t="s">
        <v>17</v>
      </c>
      <c r="B13" s="44">
        <v>42384</v>
      </c>
      <c r="C13" s="21" t="str">
        <f aca="true" t="shared" si="1" ref="C13:C19">E5</f>
        <v>Königsberg 1</v>
      </c>
      <c r="D13" s="18" t="s">
        <v>9</v>
      </c>
      <c r="E13" s="21" t="str">
        <f aca="true" t="shared" si="2" ref="E13:E19">C5</f>
        <v>Ebern 3</v>
      </c>
      <c r="F13" s="17"/>
      <c r="G13" s="26" t="s">
        <v>7</v>
      </c>
      <c r="H13" s="19"/>
      <c r="I13" s="15"/>
      <c r="J13" s="26" t="s">
        <v>7</v>
      </c>
      <c r="K13" s="19"/>
      <c r="L13" s="20"/>
      <c r="M13" s="20"/>
      <c r="N13" s="20"/>
      <c r="O13" s="20"/>
      <c r="P13" s="20"/>
      <c r="Q13" s="31"/>
      <c r="R13" s="20"/>
      <c r="S13" s="20"/>
      <c r="T13" s="20"/>
    </row>
    <row r="14" spans="1:20" ht="18">
      <c r="A14" s="30" t="s">
        <v>18</v>
      </c>
      <c r="B14" s="13">
        <v>42398</v>
      </c>
      <c r="C14" s="21" t="str">
        <f t="shared" si="1"/>
        <v>Ebern 3</v>
      </c>
      <c r="D14" s="18" t="s">
        <v>9</v>
      </c>
      <c r="E14" s="21" t="str">
        <f t="shared" si="2"/>
        <v>Sand 2</v>
      </c>
      <c r="F14" s="17"/>
      <c r="G14" s="26" t="s">
        <v>7</v>
      </c>
      <c r="H14" s="19"/>
      <c r="I14" s="15"/>
      <c r="J14" s="26" t="s">
        <v>7</v>
      </c>
      <c r="K14" s="19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>
      <c r="A15" s="12" t="s">
        <v>19</v>
      </c>
      <c r="B15" s="13">
        <v>42412</v>
      </c>
      <c r="C15" s="21" t="str">
        <f t="shared" si="1"/>
        <v>Oberschleichach 2</v>
      </c>
      <c r="D15" s="15" t="s">
        <v>9</v>
      </c>
      <c r="E15" s="21" t="str">
        <f t="shared" si="2"/>
        <v>Ebern 3</v>
      </c>
      <c r="F15" s="17"/>
      <c r="G15" s="26" t="s">
        <v>7</v>
      </c>
      <c r="H15" s="19"/>
      <c r="I15" s="15"/>
      <c r="J15" s="26" t="s">
        <v>7</v>
      </c>
      <c r="K15" s="19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8">
      <c r="A16" s="12" t="s">
        <v>20</v>
      </c>
      <c r="B16" s="13">
        <v>42426</v>
      </c>
      <c r="C16" s="21" t="str">
        <f t="shared" si="1"/>
        <v>Ebelsbach 1</v>
      </c>
      <c r="D16" s="18" t="s">
        <v>9</v>
      </c>
      <c r="E16" s="21" t="str">
        <f t="shared" si="2"/>
        <v>Ebern 3</v>
      </c>
      <c r="F16" s="17"/>
      <c r="G16" s="26" t="s">
        <v>7</v>
      </c>
      <c r="H16" s="19"/>
      <c r="I16" s="15"/>
      <c r="J16" s="26" t="s">
        <v>7</v>
      </c>
      <c r="K16" s="19"/>
      <c r="L16" s="20"/>
      <c r="M16" s="20"/>
      <c r="N16" s="20"/>
      <c r="O16" s="20"/>
      <c r="P16" s="20"/>
      <c r="Q16" s="20"/>
      <c r="R16" s="20"/>
      <c r="S16" s="20"/>
      <c r="T16" s="20"/>
    </row>
    <row r="17" spans="1:20" s="9" customFormat="1" ht="18">
      <c r="A17" s="12" t="s">
        <v>21</v>
      </c>
      <c r="B17" s="13">
        <v>42440</v>
      </c>
      <c r="C17" s="21" t="str">
        <f t="shared" si="1"/>
        <v>Ebern 3</v>
      </c>
      <c r="D17" s="37" t="s">
        <v>9</v>
      </c>
      <c r="E17" s="21" t="str">
        <f t="shared" si="2"/>
        <v>Junkersdorf 1</v>
      </c>
      <c r="F17" s="17"/>
      <c r="G17" s="26" t="s">
        <v>7</v>
      </c>
      <c r="H17" s="19"/>
      <c r="I17" s="15"/>
      <c r="J17" s="26" t="s">
        <v>7</v>
      </c>
      <c r="K17" s="19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8">
      <c r="A18" s="12" t="s">
        <v>22</v>
      </c>
      <c r="B18" s="13">
        <v>42454</v>
      </c>
      <c r="C18" s="21" t="str">
        <f t="shared" si="1"/>
        <v>Eckartshausen 2</v>
      </c>
      <c r="D18" s="37" t="s">
        <v>9</v>
      </c>
      <c r="E18" s="21" t="str">
        <f t="shared" si="2"/>
        <v>Ebern 3</v>
      </c>
      <c r="F18" s="17"/>
      <c r="G18" s="26" t="s">
        <v>7</v>
      </c>
      <c r="H18" s="19"/>
      <c r="I18" s="15"/>
      <c r="J18" s="26" t="s">
        <v>7</v>
      </c>
      <c r="K18" s="19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8">
      <c r="A19" s="12" t="s">
        <v>23</v>
      </c>
      <c r="B19" s="13">
        <v>42468</v>
      </c>
      <c r="C19" s="21" t="str">
        <f t="shared" si="1"/>
        <v>Ebern 3</v>
      </c>
      <c r="D19" s="37" t="s">
        <v>9</v>
      </c>
      <c r="E19" s="21" t="str">
        <f t="shared" si="2"/>
        <v>Eichelsdorf 1</v>
      </c>
      <c r="F19" s="17"/>
      <c r="G19" s="26" t="s">
        <v>7</v>
      </c>
      <c r="H19" s="19"/>
      <c r="I19" s="15"/>
      <c r="J19" s="26" t="s">
        <v>7</v>
      </c>
      <c r="K19" s="19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8">
      <c r="A20" s="39"/>
      <c r="B20" s="40"/>
      <c r="C20" s="41"/>
      <c r="D20" s="42"/>
      <c r="E20" s="41"/>
      <c r="F20" s="28"/>
      <c r="G20" s="43"/>
      <c r="H20" s="28"/>
      <c r="I20" s="28"/>
      <c r="J20" s="43"/>
      <c r="K20" s="28"/>
      <c r="L20" s="28"/>
      <c r="M20" s="28"/>
      <c r="N20" s="28"/>
      <c r="O20" s="28"/>
      <c r="P20" s="28"/>
      <c r="Q20" s="28"/>
      <c r="R20" s="28"/>
      <c r="S20" s="28"/>
      <c r="T20" s="28"/>
    </row>
  </sheetData>
  <sheetProtection selectLockedCells="1" selectUnlockedCells="1"/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SheetLayoutView="100" zoomScalePageLayoutView="0" workbookViewId="0" topLeftCell="A1">
      <selection activeCell="E36" sqref="E36"/>
    </sheetView>
  </sheetViews>
  <sheetFormatPr defaultColWidth="10.7109375" defaultRowHeight="12.75"/>
  <cols>
    <col min="1" max="1" width="4.57421875" style="1" customWidth="1"/>
    <col min="2" max="2" width="9.8515625" style="1" customWidth="1"/>
    <col min="3" max="3" width="16.8515625" style="2" customWidth="1"/>
    <col min="4" max="4" width="1.1484375" style="2" customWidth="1"/>
    <col min="5" max="5" width="19.00390625" style="2" customWidth="1"/>
    <col min="6" max="6" width="7.57421875" style="2" customWidth="1"/>
    <col min="7" max="7" width="1.1484375" style="2" customWidth="1"/>
    <col min="8" max="8" width="7.57421875" style="2" customWidth="1"/>
    <col min="9" max="9" width="3.8515625" style="2" customWidth="1"/>
    <col min="10" max="10" width="1.1484375" style="2" customWidth="1"/>
    <col min="11" max="11" width="3.8515625" style="2" customWidth="1"/>
    <col min="12" max="12" width="8.8515625" style="1" customWidth="1"/>
    <col min="13" max="15" width="6.57421875" style="1" customWidth="1"/>
    <col min="16" max="17" width="6.57421875" style="2" customWidth="1"/>
    <col min="18" max="16384" width="10.7109375" style="2" customWidth="1"/>
  </cols>
  <sheetData>
    <row r="1" ht="39" customHeight="1">
      <c r="C1" s="3" t="s">
        <v>47</v>
      </c>
    </row>
    <row r="2" spans="12:17" ht="27.75" customHeight="1">
      <c r="L2" s="62" t="s">
        <v>56</v>
      </c>
      <c r="M2" s="63" t="s">
        <v>64</v>
      </c>
      <c r="N2" s="61" t="s">
        <v>65</v>
      </c>
      <c r="O2" s="61" t="s">
        <v>66</v>
      </c>
      <c r="P2" s="64"/>
      <c r="Q2" s="61"/>
    </row>
    <row r="3" spans="2:17" ht="113.25" customHeight="1">
      <c r="B3" s="5"/>
      <c r="L3" s="62"/>
      <c r="M3" s="63"/>
      <c r="N3" s="61"/>
      <c r="O3" s="61"/>
      <c r="P3" s="64"/>
      <c r="Q3" s="61"/>
    </row>
    <row r="4" spans="1:17" ht="12.75">
      <c r="A4" s="8" t="s">
        <v>0</v>
      </c>
      <c r="B4" s="8" t="s">
        <v>1</v>
      </c>
      <c r="C4" s="9" t="s">
        <v>2</v>
      </c>
      <c r="D4" s="9"/>
      <c r="E4" s="9" t="s">
        <v>3</v>
      </c>
      <c r="F4" s="9" t="s">
        <v>4</v>
      </c>
      <c r="G4" s="9"/>
      <c r="H4" s="9"/>
      <c r="I4" s="9" t="s">
        <v>5</v>
      </c>
      <c r="J4" s="9"/>
      <c r="K4" s="8"/>
      <c r="L4" s="35"/>
      <c r="M4" s="10"/>
      <c r="N4" s="10"/>
      <c r="O4" s="10"/>
      <c r="P4" s="10"/>
      <c r="Q4" s="10">
        <f>COUNT(Q6:Q16)</f>
        <v>0</v>
      </c>
    </row>
    <row r="5" ht="12.75">
      <c r="P5" s="1"/>
    </row>
    <row r="6" spans="1:17" ht="18">
      <c r="A6" s="12" t="s">
        <v>6</v>
      </c>
      <c r="B6" s="13">
        <v>42648</v>
      </c>
      <c r="C6" s="33" t="s">
        <v>27</v>
      </c>
      <c r="D6" s="18" t="s">
        <v>9</v>
      </c>
      <c r="E6" s="34" t="s">
        <v>35</v>
      </c>
      <c r="F6" s="17"/>
      <c r="G6" s="26" t="s">
        <v>7</v>
      </c>
      <c r="H6" s="19"/>
      <c r="I6" s="15"/>
      <c r="J6" s="26" t="s">
        <v>7</v>
      </c>
      <c r="K6" s="19"/>
      <c r="L6" s="20"/>
      <c r="M6" s="20"/>
      <c r="N6" s="20"/>
      <c r="O6" s="20"/>
      <c r="P6" s="20"/>
      <c r="Q6" s="20"/>
    </row>
    <row r="7" spans="1:17" ht="18">
      <c r="A7" s="12" t="s">
        <v>8</v>
      </c>
      <c r="B7" s="13">
        <v>42662</v>
      </c>
      <c r="C7" s="33" t="s">
        <v>34</v>
      </c>
      <c r="D7" s="18" t="s">
        <v>9</v>
      </c>
      <c r="E7" s="34" t="s">
        <v>27</v>
      </c>
      <c r="F7" s="17"/>
      <c r="G7" s="26" t="s">
        <v>7</v>
      </c>
      <c r="H7" s="19"/>
      <c r="I7" s="15"/>
      <c r="J7" s="26" t="s">
        <v>7</v>
      </c>
      <c r="K7" s="19"/>
      <c r="L7" s="20"/>
      <c r="M7" s="20"/>
      <c r="N7" s="20"/>
      <c r="O7" s="20"/>
      <c r="P7" s="20"/>
      <c r="Q7" s="20"/>
    </row>
    <row r="8" spans="1:17" ht="18">
      <c r="A8" s="12" t="s">
        <v>11</v>
      </c>
      <c r="B8" s="13">
        <v>42676</v>
      </c>
      <c r="C8" s="33" t="s">
        <v>27</v>
      </c>
      <c r="D8" s="18" t="s">
        <v>49</v>
      </c>
      <c r="E8" s="34" t="s">
        <v>50</v>
      </c>
      <c r="F8" s="17"/>
      <c r="G8" s="26" t="s">
        <v>7</v>
      </c>
      <c r="H8" s="19"/>
      <c r="I8" s="15"/>
      <c r="J8" s="26" t="s">
        <v>7</v>
      </c>
      <c r="K8" s="19"/>
      <c r="L8" s="20"/>
      <c r="M8" s="20"/>
      <c r="N8" s="20"/>
      <c r="O8" s="20"/>
      <c r="P8" s="20"/>
      <c r="Q8" s="20"/>
    </row>
    <row r="9" spans="1:17" ht="18">
      <c r="A9" s="12" t="s">
        <v>12</v>
      </c>
      <c r="B9" s="13">
        <v>42690</v>
      </c>
      <c r="C9" s="33" t="s">
        <v>29</v>
      </c>
      <c r="D9" s="18" t="s">
        <v>9</v>
      </c>
      <c r="E9" s="34" t="s">
        <v>27</v>
      </c>
      <c r="F9" s="17"/>
      <c r="G9" s="26" t="s">
        <v>7</v>
      </c>
      <c r="H9" s="19"/>
      <c r="I9" s="15"/>
      <c r="J9" s="26" t="s">
        <v>7</v>
      </c>
      <c r="K9" s="19"/>
      <c r="L9" s="20"/>
      <c r="M9" s="20"/>
      <c r="N9" s="20"/>
      <c r="O9" s="20"/>
      <c r="P9" s="20"/>
      <c r="Q9" s="20"/>
    </row>
    <row r="10" spans="1:17" ht="18">
      <c r="A10" s="12" t="s">
        <v>13</v>
      </c>
      <c r="B10" s="13">
        <v>42704</v>
      </c>
      <c r="C10" s="33" t="s">
        <v>33</v>
      </c>
      <c r="D10" s="18" t="s">
        <v>9</v>
      </c>
      <c r="E10" s="34" t="s">
        <v>27</v>
      </c>
      <c r="F10" s="17"/>
      <c r="G10" s="26" t="s">
        <v>7</v>
      </c>
      <c r="H10" s="19"/>
      <c r="I10" s="15"/>
      <c r="J10" s="26" t="s">
        <v>7</v>
      </c>
      <c r="K10" s="19"/>
      <c r="L10" s="53"/>
      <c r="M10" s="53"/>
      <c r="N10" s="53"/>
      <c r="O10" s="53"/>
      <c r="P10" s="53"/>
      <c r="Q10" s="53"/>
    </row>
    <row r="11" spans="1:17" ht="18">
      <c r="A11" s="22"/>
      <c r="B11" s="23"/>
      <c r="C11" s="21"/>
      <c r="D11" s="18"/>
      <c r="E11" s="21"/>
      <c r="F11" s="15"/>
      <c r="G11" s="26"/>
      <c r="H11" s="15"/>
      <c r="I11" s="15"/>
      <c r="J11" s="26"/>
      <c r="K11" s="15"/>
      <c r="L11" s="54"/>
      <c r="M11" s="54"/>
      <c r="N11" s="54"/>
      <c r="O11" s="54"/>
      <c r="P11" s="54"/>
      <c r="Q11" s="55"/>
    </row>
    <row r="12" spans="1:17" ht="18">
      <c r="A12" s="12" t="s">
        <v>14</v>
      </c>
      <c r="B12" s="13">
        <v>42760</v>
      </c>
      <c r="C12" s="33" t="str">
        <f>E6</f>
        <v>BSG SW2</v>
      </c>
      <c r="D12" s="18"/>
      <c r="E12" s="34" t="str">
        <f>C6</f>
        <v>Ebern 2</v>
      </c>
      <c r="F12" s="17"/>
      <c r="G12" s="26" t="s">
        <v>7</v>
      </c>
      <c r="H12" s="19"/>
      <c r="I12" s="15"/>
      <c r="J12" s="26" t="s">
        <v>7</v>
      </c>
      <c r="K12" s="19"/>
      <c r="L12" s="20"/>
      <c r="M12" s="20"/>
      <c r="N12" s="20"/>
      <c r="O12" s="20"/>
      <c r="P12" s="20"/>
      <c r="Q12" s="20"/>
    </row>
    <row r="13" spans="1:17" ht="18">
      <c r="A13" s="12" t="s">
        <v>16</v>
      </c>
      <c r="B13" s="13">
        <v>42774</v>
      </c>
      <c r="C13" s="33" t="str">
        <f>E7</f>
        <v>Ebern 2</v>
      </c>
      <c r="D13" s="18" t="s">
        <v>9</v>
      </c>
      <c r="E13" s="16" t="str">
        <f>C7</f>
        <v>Oberschleichach 1</v>
      </c>
      <c r="F13" s="17"/>
      <c r="G13" s="26" t="s">
        <v>7</v>
      </c>
      <c r="H13" s="19"/>
      <c r="I13" s="15"/>
      <c r="J13" s="26" t="s">
        <v>7</v>
      </c>
      <c r="K13" s="19"/>
      <c r="L13" s="20"/>
      <c r="M13" s="20"/>
      <c r="N13" s="20"/>
      <c r="O13" s="20"/>
      <c r="P13" s="20"/>
      <c r="Q13" s="20"/>
    </row>
    <row r="14" spans="1:17" ht="18">
      <c r="A14" s="12" t="s">
        <v>17</v>
      </c>
      <c r="B14" s="13">
        <v>42788</v>
      </c>
      <c r="C14" s="38" t="str">
        <f>E8</f>
        <v>Geldersheim 1</v>
      </c>
      <c r="D14" s="18" t="s">
        <v>9</v>
      </c>
      <c r="E14" s="21" t="str">
        <f>C8</f>
        <v>Ebern 2</v>
      </c>
      <c r="F14" s="17"/>
      <c r="G14" s="26" t="s">
        <v>7</v>
      </c>
      <c r="H14" s="19"/>
      <c r="I14" s="15"/>
      <c r="J14" s="26" t="s">
        <v>7</v>
      </c>
      <c r="K14" s="19"/>
      <c r="L14" s="20"/>
      <c r="M14" s="20"/>
      <c r="N14" s="20"/>
      <c r="O14" s="20"/>
      <c r="P14" s="20"/>
      <c r="Q14" s="20"/>
    </row>
    <row r="15" spans="1:17" ht="18">
      <c r="A15" s="12" t="s">
        <v>18</v>
      </c>
      <c r="B15" s="44">
        <v>42802</v>
      </c>
      <c r="C15" s="14" t="str">
        <f>E9</f>
        <v>Ebern 2</v>
      </c>
      <c r="D15" s="18" t="s">
        <v>9</v>
      </c>
      <c r="E15" s="16" t="str">
        <f>C9</f>
        <v>Zeil 1</v>
      </c>
      <c r="F15" s="17"/>
      <c r="G15" s="26" t="s">
        <v>7</v>
      </c>
      <c r="H15" s="19"/>
      <c r="I15" s="15"/>
      <c r="J15" s="26" t="s">
        <v>7</v>
      </c>
      <c r="K15" s="19"/>
      <c r="L15" s="20"/>
      <c r="M15" s="20"/>
      <c r="N15" s="20"/>
      <c r="O15" s="20"/>
      <c r="P15" s="20"/>
      <c r="Q15" s="20"/>
    </row>
    <row r="16" spans="1:17" ht="18">
      <c r="A16" s="12" t="s">
        <v>19</v>
      </c>
      <c r="B16" s="13">
        <v>42814</v>
      </c>
      <c r="C16" s="14" t="str">
        <f>E10</f>
        <v>Ebern 2</v>
      </c>
      <c r="D16" s="18" t="s">
        <v>9</v>
      </c>
      <c r="E16" s="16" t="str">
        <f>C10</f>
        <v>Bergrheinfeld 2</v>
      </c>
      <c r="F16" s="17"/>
      <c r="G16" s="26" t="s">
        <v>7</v>
      </c>
      <c r="H16" s="19"/>
      <c r="I16" s="15"/>
      <c r="J16" s="26" t="s">
        <v>7</v>
      </c>
      <c r="K16" s="19"/>
      <c r="L16" s="20"/>
      <c r="M16" s="20"/>
      <c r="N16" s="20"/>
      <c r="O16" s="20"/>
      <c r="P16" s="20"/>
      <c r="Q16" s="20"/>
    </row>
    <row r="17" spans="12:17" ht="12.75">
      <c r="L17" s="10">
        <f aca="true" t="shared" si="0" ref="L17:Q17">SUM(L6:L16)</f>
        <v>0</v>
      </c>
      <c r="M17" s="10">
        <f t="shared" si="0"/>
        <v>0</v>
      </c>
      <c r="N17" s="10">
        <f t="shared" si="0"/>
        <v>0</v>
      </c>
      <c r="O17" s="10">
        <f t="shared" si="0"/>
        <v>0</v>
      </c>
      <c r="P17" s="10">
        <f t="shared" si="0"/>
        <v>0</v>
      </c>
      <c r="Q17" s="10">
        <f t="shared" si="0"/>
        <v>0</v>
      </c>
    </row>
    <row r="18" spans="1:17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</sheetData>
  <sheetProtection/>
  <mergeCells count="7">
    <mergeCell ref="Q2:Q3"/>
    <mergeCell ref="A18:Q18"/>
    <mergeCell ref="L2:L3"/>
    <mergeCell ref="M2:M3"/>
    <mergeCell ref="N2:N3"/>
    <mergeCell ref="O2:O3"/>
    <mergeCell ref="P2:P3"/>
  </mergeCells>
  <printOptions horizontalCentered="1" verticalCentered="1"/>
  <pageMargins left="0.7086614173228347" right="0.7086614173228347" top="0.1968503937007874" bottom="0.3937007874015748" header="0.31496062992125984" footer="0.3149606299212598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tabSelected="1" zoomScaleSheetLayoutView="100" zoomScalePageLayoutView="0" workbookViewId="0" topLeftCell="A1">
      <selection activeCell="C1" sqref="C1"/>
    </sheetView>
  </sheetViews>
  <sheetFormatPr defaultColWidth="10.7109375" defaultRowHeight="12.75"/>
  <cols>
    <col min="1" max="1" width="4.57421875" style="1" customWidth="1"/>
    <col min="2" max="2" width="10.00390625" style="1" customWidth="1"/>
    <col min="3" max="3" width="16.8515625" style="2" customWidth="1"/>
    <col min="4" max="4" width="1.1484375" style="2" customWidth="1"/>
    <col min="5" max="5" width="19.00390625" style="2" customWidth="1"/>
    <col min="6" max="6" width="7.57421875" style="2" customWidth="1"/>
    <col min="7" max="7" width="1.1484375" style="2" customWidth="1"/>
    <col min="8" max="8" width="7.57421875" style="2" customWidth="1"/>
    <col min="9" max="9" width="3.8515625" style="2" customWidth="1"/>
    <col min="10" max="10" width="1.1484375" style="2" customWidth="1"/>
    <col min="11" max="11" width="3.8515625" style="2" customWidth="1"/>
    <col min="12" max="12" width="8.8515625" style="1" customWidth="1"/>
    <col min="13" max="15" width="6.57421875" style="1" customWidth="1"/>
    <col min="16" max="17" width="6.57421875" style="2" customWidth="1"/>
    <col min="18" max="16384" width="10.7109375" style="2" customWidth="1"/>
  </cols>
  <sheetData>
    <row r="1" ht="39" customHeight="1">
      <c r="C1" s="3" t="s">
        <v>94</v>
      </c>
    </row>
    <row r="2" spans="12:17" ht="27.75" customHeight="1">
      <c r="L2"/>
      <c r="M2" s="61" t="s">
        <v>86</v>
      </c>
      <c r="N2" s="61" t="s">
        <v>46</v>
      </c>
      <c r="O2" s="61" t="s">
        <v>67</v>
      </c>
      <c r="P2" s="64" t="s">
        <v>87</v>
      </c>
      <c r="Q2" s="61"/>
    </row>
    <row r="3" spans="2:17" ht="113.25" customHeight="1">
      <c r="B3" s="5"/>
      <c r="L3" s="65" t="s">
        <v>85</v>
      </c>
      <c r="M3" s="61"/>
      <c r="N3" s="61" t="s">
        <v>28</v>
      </c>
      <c r="O3" s="61"/>
      <c r="P3" s="64"/>
      <c r="Q3" s="61"/>
    </row>
    <row r="4" spans="1:17" ht="12.75">
      <c r="A4" s="8" t="s">
        <v>0</v>
      </c>
      <c r="B4" s="8" t="s">
        <v>1</v>
      </c>
      <c r="C4" s="9" t="s">
        <v>2</v>
      </c>
      <c r="D4" s="9"/>
      <c r="E4" s="9" t="s">
        <v>3</v>
      </c>
      <c r="F4" s="9" t="s">
        <v>4</v>
      </c>
      <c r="G4" s="9"/>
      <c r="H4" s="9"/>
      <c r="I4" s="9" t="s">
        <v>5</v>
      </c>
      <c r="J4" s="9"/>
      <c r="K4" s="8"/>
      <c r="L4" s="35"/>
      <c r="M4" s="10"/>
      <c r="N4" s="10"/>
      <c r="O4" s="10"/>
      <c r="P4" s="10"/>
      <c r="Q4" s="10">
        <f>COUNT(Q6:Q16)</f>
        <v>0</v>
      </c>
    </row>
    <row r="5" ht="12.75">
      <c r="P5" s="1"/>
    </row>
    <row r="6" spans="1:17" ht="18">
      <c r="A6" s="12" t="s">
        <v>6</v>
      </c>
      <c r="B6" s="13">
        <v>43021</v>
      </c>
      <c r="C6" s="33" t="s">
        <v>80</v>
      </c>
      <c r="D6" s="18" t="s">
        <v>9</v>
      </c>
      <c r="E6" s="56" t="s">
        <v>10</v>
      </c>
      <c r="F6" s="17"/>
      <c r="G6" s="26" t="s">
        <v>7</v>
      </c>
      <c r="H6" s="19"/>
      <c r="I6" s="15"/>
      <c r="J6" s="26" t="s">
        <v>7</v>
      </c>
      <c r="K6" s="19"/>
      <c r="L6" s="20"/>
      <c r="M6" s="20"/>
      <c r="N6" s="20"/>
      <c r="O6" s="20"/>
      <c r="P6" s="20"/>
      <c r="Q6" s="20"/>
    </row>
    <row r="7" spans="1:17" ht="18">
      <c r="A7" s="12" t="s">
        <v>8</v>
      </c>
      <c r="B7" s="13">
        <v>43035</v>
      </c>
      <c r="C7" s="33" t="s">
        <v>81</v>
      </c>
      <c r="D7" s="18" t="s">
        <v>9</v>
      </c>
      <c r="E7" s="34" t="s">
        <v>10</v>
      </c>
      <c r="F7" s="17"/>
      <c r="G7" s="26" t="s">
        <v>7</v>
      </c>
      <c r="H7" s="19"/>
      <c r="I7" s="15"/>
      <c r="J7" s="26" t="s">
        <v>7</v>
      </c>
      <c r="K7" s="19"/>
      <c r="L7" s="20"/>
      <c r="M7" s="20"/>
      <c r="N7" s="20"/>
      <c r="O7" s="20"/>
      <c r="P7" s="20"/>
      <c r="Q7" s="20"/>
    </row>
    <row r="8" spans="1:17" ht="18">
      <c r="A8" s="12" t="s">
        <v>11</v>
      </c>
      <c r="B8" s="13">
        <v>43049</v>
      </c>
      <c r="C8" s="33" t="s">
        <v>10</v>
      </c>
      <c r="D8" s="18" t="s">
        <v>9</v>
      </c>
      <c r="E8" s="34" t="s">
        <v>82</v>
      </c>
      <c r="F8" s="17"/>
      <c r="G8" s="26" t="s">
        <v>7</v>
      </c>
      <c r="H8" s="19"/>
      <c r="I8" s="15"/>
      <c r="J8" s="26" t="s">
        <v>7</v>
      </c>
      <c r="K8" s="19"/>
      <c r="L8" s="20"/>
      <c r="M8" s="20"/>
      <c r="N8" s="20"/>
      <c r="O8" s="20"/>
      <c r="P8" s="20"/>
      <c r="Q8" s="20"/>
    </row>
    <row r="9" spans="1:17" ht="18">
      <c r="A9" s="12" t="s">
        <v>12</v>
      </c>
      <c r="B9" s="13">
        <v>43063</v>
      </c>
      <c r="C9" s="57" t="s">
        <v>83</v>
      </c>
      <c r="D9" s="18" t="s">
        <v>9</v>
      </c>
      <c r="E9" s="34" t="s">
        <v>83</v>
      </c>
      <c r="F9" s="17"/>
      <c r="G9" s="26" t="s">
        <v>7</v>
      </c>
      <c r="H9" s="19"/>
      <c r="I9" s="15"/>
      <c r="J9" s="26" t="s">
        <v>7</v>
      </c>
      <c r="K9" s="19"/>
      <c r="L9" s="20"/>
      <c r="M9" s="20"/>
      <c r="N9" s="20"/>
      <c r="O9" s="20"/>
      <c r="P9" s="20"/>
      <c r="Q9" s="20"/>
    </row>
    <row r="10" spans="1:17" ht="18">
      <c r="A10" s="12" t="s">
        <v>13</v>
      </c>
      <c r="B10" s="13">
        <v>43077</v>
      </c>
      <c r="C10" s="33" t="s">
        <v>10</v>
      </c>
      <c r="D10" s="18" t="s">
        <v>9</v>
      </c>
      <c r="E10" s="34" t="s">
        <v>84</v>
      </c>
      <c r="F10" s="17"/>
      <c r="G10" s="26" t="s">
        <v>7</v>
      </c>
      <c r="H10" s="19"/>
      <c r="I10" s="15"/>
      <c r="J10" s="26" t="s">
        <v>7</v>
      </c>
      <c r="K10" s="19"/>
      <c r="L10" s="20"/>
      <c r="M10" s="20"/>
      <c r="N10" s="20"/>
      <c r="O10" s="20"/>
      <c r="P10" s="20"/>
      <c r="Q10" s="20"/>
    </row>
    <row r="11" spans="1:17" ht="18">
      <c r="A11" s="22"/>
      <c r="B11" s="23"/>
      <c r="C11" s="21"/>
      <c r="D11" s="18"/>
      <c r="E11" s="21"/>
      <c r="F11" s="15"/>
      <c r="G11" s="26"/>
      <c r="H11" s="15"/>
      <c r="I11" s="15"/>
      <c r="J11" s="26"/>
      <c r="K11" s="15"/>
      <c r="L11" s="15"/>
      <c r="M11" s="15"/>
      <c r="N11" s="15"/>
      <c r="O11" s="15"/>
      <c r="P11" s="15"/>
      <c r="Q11" s="19"/>
    </row>
    <row r="12" spans="1:17" ht="18">
      <c r="A12" s="12" t="s">
        <v>14</v>
      </c>
      <c r="B12" s="13">
        <v>43119</v>
      </c>
      <c r="C12" s="14" t="str">
        <f>E6</f>
        <v>Ebern 1</v>
      </c>
      <c r="D12" s="18" t="s">
        <v>9</v>
      </c>
      <c r="E12" s="16" t="str">
        <f>C6</f>
        <v>Kitzingen 1</v>
      </c>
      <c r="F12" s="17"/>
      <c r="G12" s="26" t="s">
        <v>7</v>
      </c>
      <c r="H12" s="19"/>
      <c r="I12" s="15"/>
      <c r="J12" s="26" t="s">
        <v>7</v>
      </c>
      <c r="K12" s="19"/>
      <c r="L12" s="20"/>
      <c r="M12" s="20"/>
      <c r="N12" s="20"/>
      <c r="O12" s="20"/>
      <c r="P12" s="20"/>
      <c r="Q12" s="20"/>
    </row>
    <row r="13" spans="1:17" ht="18">
      <c r="A13" s="12" t="s">
        <v>16</v>
      </c>
      <c r="B13" s="13">
        <v>43133</v>
      </c>
      <c r="C13" s="14" t="str">
        <f>E7</f>
        <v>Ebern 1</v>
      </c>
      <c r="D13" s="18" t="s">
        <v>9</v>
      </c>
      <c r="E13" s="16" t="str">
        <f>C7</f>
        <v>Marktsteft 1</v>
      </c>
      <c r="F13" s="17"/>
      <c r="G13" s="26" t="s">
        <v>7</v>
      </c>
      <c r="H13" s="19"/>
      <c r="I13" s="15"/>
      <c r="J13" s="26" t="s">
        <v>7</v>
      </c>
      <c r="K13" s="19"/>
      <c r="L13" s="20"/>
      <c r="M13" s="20"/>
      <c r="N13" s="20"/>
      <c r="O13" s="20"/>
      <c r="P13" s="20"/>
      <c r="Q13" s="20"/>
    </row>
    <row r="14" spans="1:17" ht="18">
      <c r="A14" s="12" t="s">
        <v>17</v>
      </c>
      <c r="B14" s="13">
        <v>43147</v>
      </c>
      <c r="C14" s="21" t="str">
        <f>E8</f>
        <v>Goßmannsdorf 1</v>
      </c>
      <c r="D14" s="18" t="s">
        <v>9</v>
      </c>
      <c r="E14" s="21" t="str">
        <f>C8</f>
        <v>Ebern 1</v>
      </c>
      <c r="F14" s="17"/>
      <c r="G14" s="26" t="s">
        <v>7</v>
      </c>
      <c r="H14" s="19"/>
      <c r="I14" s="15"/>
      <c r="J14" s="26" t="s">
        <v>7</v>
      </c>
      <c r="K14" s="19"/>
      <c r="L14" s="20"/>
      <c r="M14" s="20"/>
      <c r="N14" s="20"/>
      <c r="O14" s="20"/>
      <c r="P14" s="20"/>
      <c r="Q14" s="20"/>
    </row>
    <row r="15" spans="1:17" ht="18">
      <c r="A15" s="12" t="s">
        <v>18</v>
      </c>
      <c r="B15" s="13">
        <v>43161</v>
      </c>
      <c r="C15" s="14" t="str">
        <f>E9</f>
        <v>Frei</v>
      </c>
      <c r="D15" s="18" t="s">
        <v>9</v>
      </c>
      <c r="E15" s="16" t="str">
        <f>C9</f>
        <v>Frei</v>
      </c>
      <c r="F15" s="17"/>
      <c r="G15" s="26" t="s">
        <v>7</v>
      </c>
      <c r="H15" s="19"/>
      <c r="I15" s="15"/>
      <c r="J15" s="26" t="s">
        <v>7</v>
      </c>
      <c r="K15" s="19"/>
      <c r="L15" s="20"/>
      <c r="M15" s="20"/>
      <c r="N15" s="20"/>
      <c r="O15" s="20"/>
      <c r="P15" s="20"/>
      <c r="Q15" s="20"/>
    </row>
    <row r="16" spans="1:17" ht="18">
      <c r="A16" s="12" t="s">
        <v>19</v>
      </c>
      <c r="B16" s="13">
        <v>43177</v>
      </c>
      <c r="C16" s="14" t="str">
        <f>E10</f>
        <v>Eltingshausen 1</v>
      </c>
      <c r="D16" s="18" t="s">
        <v>9</v>
      </c>
      <c r="E16" s="16" t="str">
        <f>C10</f>
        <v>Ebern 1</v>
      </c>
      <c r="F16" s="17"/>
      <c r="G16" s="26" t="s">
        <v>7</v>
      </c>
      <c r="H16" s="19"/>
      <c r="I16" s="15"/>
      <c r="J16" s="26" t="s">
        <v>7</v>
      </c>
      <c r="K16" s="19"/>
      <c r="L16" s="20"/>
      <c r="M16" s="20"/>
      <c r="N16" s="20"/>
      <c r="O16" s="20"/>
      <c r="P16" s="20"/>
      <c r="Q16" s="20"/>
    </row>
    <row r="17" spans="12:17" ht="12.75">
      <c r="L17" s="10">
        <f aca="true" t="shared" si="0" ref="L17:Q17">SUM(L6:L16)</f>
        <v>0</v>
      </c>
      <c r="M17" s="10">
        <f t="shared" si="0"/>
        <v>0</v>
      </c>
      <c r="N17" s="10">
        <f t="shared" si="0"/>
        <v>0</v>
      </c>
      <c r="O17" s="10">
        <f t="shared" si="0"/>
        <v>0</v>
      </c>
      <c r="P17" s="10">
        <f t="shared" si="0"/>
        <v>0</v>
      </c>
      <c r="Q17" s="10">
        <f t="shared" si="0"/>
        <v>0</v>
      </c>
    </row>
    <row r="18" spans="1:17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</sheetData>
  <sheetProtection selectLockedCells="1" selectUnlockedCells="1"/>
  <mergeCells count="6">
    <mergeCell ref="A18:Q18"/>
    <mergeCell ref="M2:M3"/>
    <mergeCell ref="N2:N3"/>
    <mergeCell ref="O2:O3"/>
    <mergeCell ref="P2:P3"/>
    <mergeCell ref="Q2:Q3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SheetLayoutView="100" zoomScalePageLayoutView="0" workbookViewId="0" topLeftCell="A1">
      <selection activeCell="C1" sqref="C1"/>
    </sheetView>
  </sheetViews>
  <sheetFormatPr defaultColWidth="10.7109375" defaultRowHeight="12.75"/>
  <cols>
    <col min="1" max="1" width="4.57421875" style="1" customWidth="1"/>
    <col min="2" max="2" width="10.00390625" style="1" customWidth="1"/>
    <col min="3" max="3" width="15.00390625" style="2" customWidth="1"/>
    <col min="4" max="4" width="1.1484375" style="2" customWidth="1"/>
    <col min="5" max="5" width="15.00390625" style="2" customWidth="1"/>
    <col min="6" max="6" width="7.57421875" style="2" customWidth="1"/>
    <col min="7" max="7" width="1.1484375" style="2" customWidth="1"/>
    <col min="8" max="8" width="7.57421875" style="2" customWidth="1"/>
    <col min="9" max="9" width="5.00390625" style="2" customWidth="1"/>
    <col min="10" max="10" width="4.421875" style="2" customWidth="1"/>
    <col min="11" max="11" width="5.28125" style="2" customWidth="1"/>
    <col min="12" max="15" width="6.57421875" style="1" customWidth="1"/>
    <col min="16" max="17" width="6.57421875" style="2" customWidth="1"/>
    <col min="18" max="16384" width="10.7109375" style="2" customWidth="1"/>
  </cols>
  <sheetData>
    <row r="1" ht="39" customHeight="1">
      <c r="C1" s="3" t="s">
        <v>94</v>
      </c>
    </row>
    <row r="2" spans="2:17" ht="141.75" customHeight="1">
      <c r="B2" s="5"/>
      <c r="C2" s="32"/>
      <c r="L2" s="50" t="s">
        <v>53</v>
      </c>
      <c r="M2" s="7" t="s">
        <v>68</v>
      </c>
      <c r="N2" s="7" t="s">
        <v>88</v>
      </c>
      <c r="O2" s="4" t="s">
        <v>69</v>
      </c>
      <c r="P2" s="6"/>
      <c r="Q2" s="6"/>
    </row>
    <row r="3" spans="1:17" ht="12.75">
      <c r="A3" s="8" t="s">
        <v>0</v>
      </c>
      <c r="B3" s="8" t="s">
        <v>1</v>
      </c>
      <c r="C3" s="9" t="s">
        <v>2</v>
      </c>
      <c r="D3" s="9"/>
      <c r="E3" s="9" t="s">
        <v>3</v>
      </c>
      <c r="F3" s="9" t="s">
        <v>4</v>
      </c>
      <c r="G3" s="9"/>
      <c r="H3" s="9"/>
      <c r="I3" s="9" t="s">
        <v>5</v>
      </c>
      <c r="J3" s="9"/>
      <c r="K3" s="8"/>
      <c r="L3" s="47"/>
      <c r="M3" s="10"/>
      <c r="N3" s="10"/>
      <c r="O3" s="10"/>
      <c r="P3" s="10"/>
      <c r="Q3" s="10">
        <f>COUNT(Q5:Q13)</f>
        <v>0</v>
      </c>
    </row>
    <row r="4" spans="12:16" ht="12.75">
      <c r="L4" s="11"/>
      <c r="M4" s="11"/>
      <c r="N4" s="11"/>
      <c r="O4" s="11"/>
      <c r="P4" s="11"/>
    </row>
    <row r="5" spans="1:17" ht="16.5" customHeight="1">
      <c r="A5" s="12" t="s">
        <v>6</v>
      </c>
      <c r="B5" s="13">
        <v>43003</v>
      </c>
      <c r="C5" s="33" t="s">
        <v>31</v>
      </c>
      <c r="D5" s="37" t="s">
        <v>9</v>
      </c>
      <c r="E5" s="34" t="s">
        <v>89</v>
      </c>
      <c r="F5" s="17"/>
      <c r="G5" s="18" t="s">
        <v>7</v>
      </c>
      <c r="H5" s="19"/>
      <c r="I5" s="15"/>
      <c r="J5" s="18" t="s">
        <v>7</v>
      </c>
      <c r="K5" s="19"/>
      <c r="L5" s="20"/>
      <c r="M5" s="20"/>
      <c r="N5" s="20"/>
      <c r="O5" s="20"/>
      <c r="P5" s="20"/>
      <c r="Q5" s="20"/>
    </row>
    <row r="6" spans="1:17" ht="16.5" customHeight="1">
      <c r="A6" s="12" t="s">
        <v>8</v>
      </c>
      <c r="B6" s="13">
        <v>43017</v>
      </c>
      <c r="C6" s="33" t="s">
        <v>89</v>
      </c>
      <c r="D6" s="18" t="s">
        <v>9</v>
      </c>
      <c r="E6" s="34" t="s">
        <v>90</v>
      </c>
      <c r="F6" s="17"/>
      <c r="G6" s="18" t="s">
        <v>7</v>
      </c>
      <c r="H6" s="19"/>
      <c r="I6" s="15"/>
      <c r="J6" s="18" t="s">
        <v>7</v>
      </c>
      <c r="K6" s="19"/>
      <c r="L6" s="20"/>
      <c r="M6" s="20"/>
      <c r="N6" s="20"/>
      <c r="O6" s="20"/>
      <c r="P6" s="20"/>
      <c r="Q6" s="20"/>
    </row>
    <row r="7" spans="1:17" ht="16.5" customHeight="1">
      <c r="A7" s="12" t="s">
        <v>11</v>
      </c>
      <c r="B7" s="13">
        <v>43031</v>
      </c>
      <c r="C7" s="33" t="s">
        <v>91</v>
      </c>
      <c r="D7" s="21" t="s">
        <v>9</v>
      </c>
      <c r="E7" s="34" t="s">
        <v>89</v>
      </c>
      <c r="F7" s="17"/>
      <c r="G7" s="18" t="s">
        <v>7</v>
      </c>
      <c r="H7" s="19"/>
      <c r="I7" s="15"/>
      <c r="J7" s="18" t="s">
        <v>7</v>
      </c>
      <c r="K7" s="19"/>
      <c r="L7" s="20"/>
      <c r="M7" s="20"/>
      <c r="N7" s="20"/>
      <c r="O7" s="20"/>
      <c r="P7" s="20"/>
      <c r="Q7" s="20"/>
    </row>
    <row r="8" spans="1:17" ht="18">
      <c r="A8" s="12" t="s">
        <v>12</v>
      </c>
      <c r="B8" s="13">
        <v>43045</v>
      </c>
      <c r="C8" s="33" t="s">
        <v>51</v>
      </c>
      <c r="D8" s="18" t="s">
        <v>9</v>
      </c>
      <c r="E8" s="34" t="s">
        <v>89</v>
      </c>
      <c r="F8" s="17"/>
      <c r="G8" s="18" t="s">
        <v>7</v>
      </c>
      <c r="H8" s="19"/>
      <c r="I8" s="15"/>
      <c r="J8" s="18" t="s">
        <v>7</v>
      </c>
      <c r="K8" s="19"/>
      <c r="L8" s="20"/>
      <c r="M8" s="20"/>
      <c r="N8" s="20"/>
      <c r="O8" s="20"/>
      <c r="P8" s="20"/>
      <c r="Q8" s="20"/>
    </row>
    <row r="9" spans="1:17" ht="18">
      <c r="A9" s="12" t="s">
        <v>13</v>
      </c>
      <c r="B9" s="13">
        <v>43059</v>
      </c>
      <c r="C9" s="33" t="s">
        <v>89</v>
      </c>
      <c r="D9" s="18" t="s">
        <v>9</v>
      </c>
      <c r="E9" s="34" t="s">
        <v>36</v>
      </c>
      <c r="F9" s="17"/>
      <c r="G9" s="18" t="s">
        <v>7</v>
      </c>
      <c r="H9" s="19"/>
      <c r="I9" s="15"/>
      <c r="J9" s="18" t="s">
        <v>7</v>
      </c>
      <c r="K9" s="19"/>
      <c r="L9" s="20"/>
      <c r="M9" s="20"/>
      <c r="N9" s="20"/>
      <c r="O9" s="20"/>
      <c r="P9" s="20"/>
      <c r="Q9" s="20"/>
    </row>
    <row r="10" spans="1:17" ht="18">
      <c r="A10" s="12" t="s">
        <v>14</v>
      </c>
      <c r="B10" s="13">
        <v>43073</v>
      </c>
      <c r="C10" s="33" t="s">
        <v>92</v>
      </c>
      <c r="D10" s="18" t="s">
        <v>9</v>
      </c>
      <c r="E10" s="34" t="s">
        <v>89</v>
      </c>
      <c r="F10" s="17"/>
      <c r="G10" s="18" t="s">
        <v>7</v>
      </c>
      <c r="H10" s="19"/>
      <c r="I10" s="15"/>
      <c r="J10" s="18" t="s">
        <v>7</v>
      </c>
      <c r="K10" s="19"/>
      <c r="L10" s="20"/>
      <c r="M10" s="20"/>
      <c r="N10" s="20"/>
      <c r="O10" s="20"/>
      <c r="P10" s="20"/>
      <c r="Q10" s="20"/>
    </row>
    <row r="11" spans="1:17" ht="16.5" customHeight="1">
      <c r="A11" s="12" t="s">
        <v>16</v>
      </c>
      <c r="B11" s="13">
        <v>43452</v>
      </c>
      <c r="C11" s="33" t="s">
        <v>89</v>
      </c>
      <c r="D11" s="18" t="s">
        <v>9</v>
      </c>
      <c r="E11" s="34" t="s">
        <v>93</v>
      </c>
      <c r="F11" s="17"/>
      <c r="G11" s="18" t="s">
        <v>7</v>
      </c>
      <c r="H11" s="19"/>
      <c r="I11" s="15"/>
      <c r="J11" s="18" t="s">
        <v>7</v>
      </c>
      <c r="K11" s="19"/>
      <c r="L11" s="20"/>
      <c r="M11" s="20"/>
      <c r="N11" s="20"/>
      <c r="O11" s="20"/>
      <c r="P11" s="20"/>
      <c r="Q11" s="20"/>
    </row>
    <row r="12" spans="1:17" ht="16.5" customHeight="1">
      <c r="A12" s="22"/>
      <c r="B12" s="23"/>
      <c r="C12" s="21"/>
      <c r="D12" s="18"/>
      <c r="E12" s="21"/>
      <c r="F12" s="15"/>
      <c r="G12" s="18"/>
      <c r="H12" s="15"/>
      <c r="I12" s="15"/>
      <c r="J12" s="18"/>
      <c r="K12" s="15"/>
      <c r="L12" s="15"/>
      <c r="M12" s="15"/>
      <c r="N12" s="15"/>
      <c r="O12" s="15"/>
      <c r="P12" s="15"/>
      <c r="Q12" s="19"/>
    </row>
    <row r="13" spans="1:17" ht="16.5" customHeight="1">
      <c r="A13" s="12" t="s">
        <v>17</v>
      </c>
      <c r="B13" s="13">
        <v>43115</v>
      </c>
      <c r="C13" s="38" t="str">
        <f>E5</f>
        <v>Ebern</v>
      </c>
      <c r="D13" s="37" t="s">
        <v>9</v>
      </c>
      <c r="E13" s="21" t="str">
        <f>C5</f>
        <v>Oberlauringen 1</v>
      </c>
      <c r="F13" s="17"/>
      <c r="G13" s="18" t="s">
        <v>7</v>
      </c>
      <c r="H13" s="19"/>
      <c r="I13" s="15"/>
      <c r="J13" s="18" t="s">
        <v>7</v>
      </c>
      <c r="K13" s="19"/>
      <c r="L13" s="20"/>
      <c r="M13" s="20"/>
      <c r="N13" s="20"/>
      <c r="O13" s="20"/>
      <c r="P13" s="20"/>
      <c r="Q13" s="20"/>
    </row>
    <row r="14" spans="1:17" ht="18">
      <c r="A14" s="12" t="s">
        <v>18</v>
      </c>
      <c r="B14" s="13">
        <v>43129</v>
      </c>
      <c r="C14" s="21" t="str">
        <f>E6</f>
        <v>Bergrheinfeld 5</v>
      </c>
      <c r="D14" s="18" t="s">
        <v>9</v>
      </c>
      <c r="E14" s="21" t="str">
        <f>C6</f>
        <v>Ebern</v>
      </c>
      <c r="F14" s="17"/>
      <c r="G14" s="18" t="s">
        <v>7</v>
      </c>
      <c r="H14" s="19"/>
      <c r="I14" s="15"/>
      <c r="J14" s="18" t="s">
        <v>7</v>
      </c>
      <c r="K14" s="19"/>
      <c r="L14" s="20"/>
      <c r="M14" s="20"/>
      <c r="N14" s="20"/>
      <c r="O14" s="20"/>
      <c r="P14" s="20"/>
      <c r="Q14" s="20"/>
    </row>
    <row r="15" spans="1:17" ht="18">
      <c r="A15" s="12" t="s">
        <v>19</v>
      </c>
      <c r="B15" s="13">
        <v>43144</v>
      </c>
      <c r="C15" s="38" t="str">
        <f>E7</f>
        <v>Ebern</v>
      </c>
      <c r="D15" s="21" t="s">
        <v>9</v>
      </c>
      <c r="E15" s="21" t="str">
        <f>C7</f>
        <v>Poppenhausen 4</v>
      </c>
      <c r="F15" s="17"/>
      <c r="G15" s="18" t="s">
        <v>7</v>
      </c>
      <c r="H15" s="19"/>
      <c r="I15" s="15"/>
      <c r="J15" s="18" t="s">
        <v>7</v>
      </c>
      <c r="K15" s="19"/>
      <c r="L15" s="20"/>
      <c r="M15" s="20"/>
      <c r="N15" s="20"/>
      <c r="O15" s="20"/>
      <c r="P15" s="20"/>
      <c r="Q15" s="20"/>
    </row>
    <row r="16" spans="1:17" ht="18">
      <c r="A16" s="12" t="s">
        <v>20</v>
      </c>
      <c r="B16" s="13">
        <v>43157</v>
      </c>
      <c r="C16" s="21" t="str">
        <f>E8</f>
        <v>Ebern</v>
      </c>
      <c r="D16" s="18" t="s">
        <v>9</v>
      </c>
      <c r="E16" s="21" t="str">
        <f>C8</f>
        <v>Gochsheim 1</v>
      </c>
      <c r="F16" s="17"/>
      <c r="G16" s="18" t="s">
        <v>7</v>
      </c>
      <c r="H16" s="19"/>
      <c r="I16" s="15"/>
      <c r="J16" s="18" t="s">
        <v>7</v>
      </c>
      <c r="K16" s="19"/>
      <c r="L16" s="20"/>
      <c r="M16" s="20"/>
      <c r="N16" s="20"/>
      <c r="O16" s="20"/>
      <c r="P16" s="20"/>
      <c r="Q16" s="20"/>
    </row>
    <row r="17" spans="1:17" ht="18">
      <c r="A17" s="12" t="s">
        <v>21</v>
      </c>
      <c r="B17" s="13">
        <v>43171</v>
      </c>
      <c r="C17" s="21" t="str">
        <f>E9</f>
        <v>Sennfeld 2</v>
      </c>
      <c r="D17" s="18" t="s">
        <v>9</v>
      </c>
      <c r="E17" s="21" t="str">
        <f>C9</f>
        <v>Ebern</v>
      </c>
      <c r="F17" s="17"/>
      <c r="G17" s="18" t="s">
        <v>7</v>
      </c>
      <c r="H17" s="19"/>
      <c r="I17" s="15"/>
      <c r="J17" s="18" t="s">
        <v>7</v>
      </c>
      <c r="K17" s="19"/>
      <c r="L17" s="20"/>
      <c r="M17" s="20"/>
      <c r="N17" s="20"/>
      <c r="O17" s="20"/>
      <c r="P17" s="20"/>
      <c r="Q17" s="20"/>
    </row>
    <row r="18" spans="1:17" ht="18">
      <c r="A18" s="12" t="s">
        <v>22</v>
      </c>
      <c r="B18" s="13">
        <v>43199</v>
      </c>
      <c r="C18" s="21" t="str">
        <f>E10</f>
        <v>Ebern</v>
      </c>
      <c r="D18" s="18" t="s">
        <v>9</v>
      </c>
      <c r="E18" s="21" t="str">
        <f>C10</f>
        <v>BSG SW 3</v>
      </c>
      <c r="F18" s="17"/>
      <c r="G18" s="18" t="s">
        <v>7</v>
      </c>
      <c r="H18" s="19"/>
      <c r="I18" s="15"/>
      <c r="J18" s="18" t="s">
        <v>7</v>
      </c>
      <c r="K18" s="19"/>
      <c r="L18" s="20"/>
      <c r="M18" s="20"/>
      <c r="N18" s="20"/>
      <c r="O18" s="20"/>
      <c r="P18" s="20"/>
      <c r="Q18" s="20"/>
    </row>
    <row r="19" spans="1:17" ht="18">
      <c r="A19" s="12" t="s">
        <v>23</v>
      </c>
      <c r="B19" s="13">
        <v>43213</v>
      </c>
      <c r="C19" s="21" t="str">
        <f>E11</f>
        <v>Knetzgau 1</v>
      </c>
      <c r="D19" s="18" t="s">
        <v>9</v>
      </c>
      <c r="E19" s="21" t="str">
        <f>C11</f>
        <v>Ebern</v>
      </c>
      <c r="F19" s="17"/>
      <c r="G19" s="18" t="s">
        <v>7</v>
      </c>
      <c r="H19" s="19"/>
      <c r="I19" s="15"/>
      <c r="J19" s="18" t="s">
        <v>7</v>
      </c>
      <c r="K19" s="19"/>
      <c r="L19" s="20"/>
      <c r="M19" s="20"/>
      <c r="N19" s="20"/>
      <c r="O19" s="20"/>
      <c r="P19" s="20"/>
      <c r="Q19" s="20"/>
    </row>
  </sheetData>
  <sheetProtection selectLockedCells="1" selectUnlockedCells="1"/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cyco</dc:creator>
  <cp:keywords/>
  <dc:description/>
  <cp:lastModifiedBy>Sebastian</cp:lastModifiedBy>
  <cp:lastPrinted>2016-10-18T13:40:48Z</cp:lastPrinted>
  <dcterms:created xsi:type="dcterms:W3CDTF">2014-08-31T12:59:30Z</dcterms:created>
  <dcterms:modified xsi:type="dcterms:W3CDTF">2017-09-18T15:40:58Z</dcterms:modified>
  <cp:category/>
  <cp:version/>
  <cp:contentType/>
  <cp:contentStatus/>
</cp:coreProperties>
</file>